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tiff" ContentType="image/tif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ASörmlandskusten\Mallar instruktioner\Utbetalning\"/>
    </mc:Choice>
  </mc:AlternateContent>
  <bookViews>
    <workbookView xWindow="0" yWindow="0" windowWidth="28800" windowHeight="11985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H37" i="1" l="1"/>
  <c r="F164" i="1" l="1"/>
  <c r="G148" i="1"/>
  <c r="H29" i="1" l="1"/>
  <c r="H30" i="1"/>
  <c r="H31" i="1"/>
  <c r="H32" i="1"/>
  <c r="H33" i="1"/>
  <c r="H34" i="1"/>
  <c r="H35" i="1"/>
  <c r="H36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28" i="1"/>
  <c r="G131" i="1"/>
  <c r="H131" i="1" l="1"/>
  <c r="I136" i="1" l="1"/>
</calcChain>
</file>

<file path=xl/sharedStrings.xml><?xml version="1.0" encoding="utf-8"?>
<sst xmlns="http://schemas.openxmlformats.org/spreadsheetml/2006/main" count="71" uniqueCount="53">
  <si>
    <t>Journalnummer:</t>
  </si>
  <si>
    <t>Slutdatum enligt beslutet om stöd:</t>
  </si>
  <si>
    <t>Nr</t>
  </si>
  <si>
    <t>Leverantör</t>
  </si>
  <si>
    <t>Beskrivning</t>
  </si>
  <si>
    <t>Indirekta 
kostnader</t>
  </si>
  <si>
    <t>Betalningsdatum</t>
  </si>
  <si>
    <t>Bilaga nr:</t>
  </si>
  <si>
    <t>Summa</t>
  </si>
  <si>
    <t xml:space="preserve">Betalningsperiod (fr.o.m - t.o.m.): </t>
  </si>
  <si>
    <t>Utgifter</t>
  </si>
  <si>
    <t>Kreditfakturor</t>
  </si>
  <si>
    <t>Om du har fått någon kreditfaktura för de utgifter som du nu eller tidigare har redovisat i ärendet ska du redovisa dem nedan.</t>
  </si>
  <si>
    <t>Ursprungsfaktura/kvitto</t>
  </si>
  <si>
    <t>*Indirekta kostnader:</t>
  </si>
  <si>
    <t xml:space="preserve">*Den indirekta kostnaden som du har rätt till framgår av ditt beslut. 
</t>
  </si>
  <si>
    <t>e</t>
  </si>
  <si>
    <t>Fakturanummer</t>
  </si>
  <si>
    <t>Fakturadatum</t>
  </si>
  <si>
    <t>Underlag 
nummer</t>
  </si>
  <si>
    <t>-</t>
  </si>
  <si>
    <t>Annas lön för mars månad</t>
  </si>
  <si>
    <t>Larssons Bygg AB</t>
  </si>
  <si>
    <t>Snickare som gjorde läktare till fotbollsplanen</t>
  </si>
  <si>
    <t>Byggmax</t>
  </si>
  <si>
    <t>Material till läktaren</t>
  </si>
  <si>
    <t>Belopp</t>
  </si>
  <si>
    <t>Anna Andersson</t>
  </si>
  <si>
    <t>Utgiftstyp</t>
  </si>
  <si>
    <t>Utgift för personal</t>
  </si>
  <si>
    <t>Övriga utgifter</t>
  </si>
  <si>
    <t>Investering</t>
  </si>
  <si>
    <t>Skriv in samma procentsats som framgår av beslutet om stöd i den lila rutan ovan så räknar blanketten själv ut summan i kolumn 8, indirekta kostnader.</t>
  </si>
  <si>
    <t>Totala utgifter</t>
  </si>
  <si>
    <t>Offentliga resurser</t>
  </si>
  <si>
    <t>Underlag nummer</t>
  </si>
  <si>
    <t>Jönköpings kommun</t>
  </si>
  <si>
    <t>Arbetsbod januari-mars 2016</t>
  </si>
  <si>
    <t>Naturvårdsbränning</t>
  </si>
  <si>
    <t>Våtmark</t>
  </si>
  <si>
    <t>Rensa kulturmiljö</t>
  </si>
  <si>
    <t>Natur och kulturmiljö</t>
  </si>
  <si>
    <t>Ädellöv och lövrik skog</t>
  </si>
  <si>
    <t>Rensa stenmur</t>
  </si>
  <si>
    <t>Bilda innovationsgrupp</t>
  </si>
  <si>
    <t>Startstöd</t>
  </si>
  <si>
    <t>Engångsröjning av betesmark</t>
  </si>
  <si>
    <t>Stängsel mot rovdjur</t>
  </si>
  <si>
    <t>Reglerbar dränerning</t>
  </si>
  <si>
    <t>Energigrödor</t>
  </si>
  <si>
    <t>Vandringsled</t>
  </si>
  <si>
    <t>SJV FPMB 13:3 2016-04</t>
  </si>
  <si>
    <t>Det belopp som utgiftssammanställningen räknar fram nedan fyller du i din ansökan om utbetalning.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</si>
</sst>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r_-;\-* #,##0.00\ _k_r_-;_-* &quot;-&quot;??\ _k_r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</cellStyleXfs>
  <cellXfs count="135">
    <xf numFmtId="0" fontId="0" fillId="0" borderId="0" xfId="0"/>
    <xf numFmtId="0" fontId="0" fillId="2" borderId="0" xfId="0" applyFill="1"/>
    <xf numFmtId="0" fontId="0" fillId="2" borderId="0" xfId="0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0" xfId="0" applyFill="1"/>
    <xf numFmtId="0" fontId="0" fillId="0" borderId="0" xfId="0" applyFill="1" applyBorder="1"/>
    <xf numFmtId="0" fontId="0" fillId="3" borderId="1" xfId="0" applyFill="1" applyBorder="1"/>
    <xf numFmtId="0" fontId="1" fillId="0" borderId="5" xfId="0" applyFont="1" applyBorder="1" applyAlignment="1">
      <alignment horizontal="center"/>
    </xf>
    <xf numFmtId="0" fontId="4" fillId="2" borderId="0" xfId="0" applyFont="1" applyFill="1" applyAlignment="1">
      <alignment horizontal="right"/>
    </xf>
    <xf numFmtId="0" fontId="1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0" fillId="2" borderId="0" xfId="0" applyFill="1" applyBorder="1" applyAlignment="1"/>
    <xf numFmtId="0" fontId="0" fillId="2" borderId="0" xfId="0" applyFont="1" applyFill="1" applyBorder="1" applyAlignment="1"/>
    <xf numFmtId="0" fontId="1" fillId="2" borderId="0" xfId="0" applyFont="1" applyFill="1" applyAlignment="1"/>
    <xf numFmtId="0" fontId="1" fillId="2" borderId="0" xfId="0" applyFont="1" applyFill="1"/>
    <xf numFmtId="0" fontId="3" fillId="2" borderId="0" xfId="0" applyFont="1" applyFill="1" applyAlignment="1">
      <alignment horizontal="left" textRotation="90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left" textRotation="90"/>
    </xf>
    <xf numFmtId="0" fontId="0" fillId="0" borderId="0" xfId="0" applyAlignment="1">
      <alignment horizontal="left"/>
    </xf>
    <xf numFmtId="0" fontId="2" fillId="3" borderId="1" xfId="0" applyFont="1" applyFill="1" applyBorder="1"/>
    <xf numFmtId="0" fontId="3" fillId="2" borderId="0" xfId="0" applyFont="1" applyFill="1" applyAlignment="1">
      <alignment horizontal="left" textRotation="90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right"/>
    </xf>
    <xf numFmtId="0" fontId="0" fillId="2" borderId="0" xfId="0" applyFill="1" applyBorder="1" applyAlignment="1"/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>
      <alignment horizontal="right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14" fontId="1" fillId="5" borderId="2" xfId="0" applyNumberFormat="1" applyFont="1" applyFill="1" applyBorder="1" applyAlignment="1">
      <alignment horizontal="center"/>
    </xf>
    <xf numFmtId="9" fontId="1" fillId="4" borderId="2" xfId="2" applyFont="1" applyFill="1" applyBorder="1" applyAlignment="1">
      <alignment horizontal="center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 applyAlignment="1">
      <alignment horizontal="center"/>
    </xf>
    <xf numFmtId="43" fontId="0" fillId="3" borderId="1" xfId="1" applyFont="1" applyFill="1" applyBorder="1" applyAlignment="1">
      <alignment horizontal="center"/>
    </xf>
    <xf numFmtId="43" fontId="1" fillId="5" borderId="2" xfId="1" applyFont="1" applyFill="1" applyBorder="1" applyAlignment="1">
      <alignment horizontal="center" wrapText="1"/>
    </xf>
    <xf numFmtId="43" fontId="0" fillId="0" borderId="0" xfId="1" applyFont="1" applyAlignment="1">
      <alignment horizontal="center"/>
    </xf>
    <xf numFmtId="43" fontId="0" fillId="2" borderId="0" xfId="1" applyFont="1" applyFill="1"/>
    <xf numFmtId="43" fontId="0" fillId="2" borderId="0" xfId="1" applyFont="1" applyFill="1" applyBorder="1" applyAlignment="1"/>
    <xf numFmtId="43" fontId="0" fillId="3" borderId="1" xfId="1" applyFont="1" applyFill="1" applyBorder="1"/>
    <xf numFmtId="43" fontId="1" fillId="0" borderId="4" xfId="1" applyFont="1" applyBorder="1" applyAlignment="1">
      <alignment horizontal="center" wrapText="1"/>
    </xf>
    <xf numFmtId="43" fontId="1" fillId="5" borderId="4" xfId="1" applyFont="1" applyFill="1" applyBorder="1" applyAlignment="1">
      <alignment horizontal="center" wrapText="1"/>
    </xf>
    <xf numFmtId="43" fontId="0" fillId="0" borderId="0" xfId="1" applyFont="1"/>
    <xf numFmtId="43" fontId="1" fillId="2" borderId="2" xfId="1" applyFont="1" applyFill="1" applyBorder="1" applyAlignment="1">
      <alignment horizontal="center"/>
    </xf>
    <xf numFmtId="43" fontId="0" fillId="3" borderId="4" xfId="1" applyFont="1" applyFill="1" applyBorder="1"/>
    <xf numFmtId="43" fontId="1" fillId="5" borderId="4" xfId="1" applyFont="1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43" fontId="1" fillId="0" borderId="4" xfId="1" applyFont="1" applyFill="1" applyBorder="1" applyAlignment="1">
      <alignment horizontal="center"/>
    </xf>
    <xf numFmtId="0" fontId="0" fillId="2" borderId="0" xfId="0" applyNumberFormat="1" applyFont="1" applyFill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0" fillId="0" borderId="0" xfId="0" applyNumberFormat="1" applyFont="1" applyAlignment="1">
      <alignment horizontal="center"/>
    </xf>
    <xf numFmtId="0" fontId="1" fillId="0" borderId="4" xfId="0" applyFont="1" applyBorder="1" applyAlignment="1">
      <alignment horizontal="center"/>
    </xf>
    <xf numFmtId="14" fontId="1" fillId="5" borderId="4" xfId="0" applyNumberFormat="1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0" fillId="3" borderId="4" xfId="0" applyFill="1" applyBorder="1"/>
    <xf numFmtId="0" fontId="1" fillId="0" borderId="4" xfId="0" applyFont="1" applyFill="1" applyBorder="1" applyAlignment="1">
      <alignment horizontal="center"/>
    </xf>
    <xf numFmtId="43" fontId="1" fillId="6" borderId="4" xfId="1" applyFont="1" applyFill="1" applyBorder="1" applyAlignment="1"/>
    <xf numFmtId="43" fontId="5" fillId="8" borderId="2" xfId="4" applyNumberFormat="1" applyBorder="1"/>
    <xf numFmtId="43" fontId="5" fillId="8" borderId="2" xfId="4" applyNumberFormat="1" applyBorder="1" applyAlignment="1">
      <alignment horizontal="center"/>
    </xf>
    <xf numFmtId="0" fontId="7" fillId="2" borderId="0" xfId="0" applyFont="1" applyFill="1" applyBorder="1" applyAlignment="1"/>
    <xf numFmtId="43" fontId="1" fillId="7" borderId="2" xfId="3" applyNumberFormat="1" applyFont="1" applyBorder="1" applyAlignment="1">
      <alignment horizontal="center" wrapText="1"/>
    </xf>
    <xf numFmtId="43" fontId="0" fillId="6" borderId="3" xfId="0" applyNumberFormat="1" applyFill="1" applyBorder="1"/>
    <xf numFmtId="0" fontId="0" fillId="6" borderId="4" xfId="0" applyFill="1" applyBorder="1"/>
    <xf numFmtId="0" fontId="0" fillId="0" borderId="3" xfId="0" applyBorder="1"/>
    <xf numFmtId="0" fontId="0" fillId="0" borderId="4" xfId="0" applyBorder="1"/>
    <xf numFmtId="0" fontId="2" fillId="3" borderId="3" xfId="0" applyFont="1" applyFill="1" applyBorder="1" applyAlignment="1"/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Alignment="1">
      <alignment horizontal="center"/>
    </xf>
    <xf numFmtId="43" fontId="1" fillId="4" borderId="2" xfId="1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43" fontId="0" fillId="6" borderId="2" xfId="1" applyFont="1" applyFill="1" applyBorder="1"/>
    <xf numFmtId="0" fontId="1" fillId="5" borderId="6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 wrapText="1"/>
    </xf>
    <xf numFmtId="43" fontId="1" fillId="5" borderId="2" xfId="1" applyFont="1" applyFill="1" applyBorder="1" applyAlignment="1">
      <alignment horizontal="center"/>
    </xf>
    <xf numFmtId="0" fontId="6" fillId="3" borderId="2" xfId="0" applyNumberFormat="1" applyFont="1" applyFill="1" applyBorder="1" applyAlignment="1">
      <alignment horizontal="center"/>
    </xf>
    <xf numFmtId="0" fontId="0" fillId="3" borderId="2" xfId="0" applyNumberFormat="1" applyFont="1" applyFill="1" applyBorder="1" applyAlignment="1">
      <alignment horizontal="center"/>
    </xf>
    <xf numFmtId="0" fontId="5" fillId="3" borderId="2" xfId="1" applyNumberFormat="1" applyFont="1" applyFill="1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43" fontId="0" fillId="2" borderId="2" xfId="1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43" fontId="0" fillId="2" borderId="2" xfId="1" applyFont="1" applyFill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43" fontId="1" fillId="0" borderId="4" xfId="1" applyFont="1" applyBorder="1" applyAlignment="1" applyProtection="1">
      <protection locked="0"/>
    </xf>
    <xf numFmtId="0" fontId="1" fillId="0" borderId="2" xfId="0" applyFont="1" applyFill="1" applyBorder="1" applyAlignment="1" applyProtection="1">
      <alignment horizontal="center" wrapText="1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4" xfId="0" applyNumberFormat="1" applyFont="1" applyFill="1" applyBorder="1" applyAlignment="1" applyProtection="1">
      <alignment horizontal="center"/>
      <protection locked="0"/>
    </xf>
    <xf numFmtId="43" fontId="1" fillId="0" borderId="4" xfId="1" applyFont="1" applyFill="1" applyBorder="1" applyAlignment="1" applyProtection="1">
      <alignment horizontal="center" wrapText="1"/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/>
      <protection locked="0"/>
    </xf>
    <xf numFmtId="43" fontId="0" fillId="0" borderId="4" xfId="1" applyFont="1" applyBorder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Protection="1">
      <protection locked="0"/>
    </xf>
    <xf numFmtId="0" fontId="3" fillId="2" borderId="0" xfId="0" applyFont="1" applyFill="1" applyAlignment="1">
      <alignment horizontal="center" textRotation="90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/>
    <xf numFmtId="0" fontId="2" fillId="3" borderId="2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2" xfId="0" applyFill="1" applyBorder="1" applyAlignment="1"/>
    <xf numFmtId="0" fontId="0" fillId="2" borderId="3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1" fillId="3" borderId="3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2" borderId="0" xfId="0" applyFont="1" applyFill="1" applyBorder="1" applyAlignment="1"/>
    <xf numFmtId="0" fontId="0" fillId="0" borderId="0" xfId="0" applyAlignment="1"/>
    <xf numFmtId="0" fontId="0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3" borderId="1" xfId="0" applyFill="1" applyBorder="1" applyAlignment="1"/>
    <xf numFmtId="0" fontId="0" fillId="3" borderId="4" xfId="0" applyFill="1" applyBorder="1" applyAlignme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5">
    <cellStyle name="20% - Dekorfärg4" xfId="3" builtinId="42"/>
    <cellStyle name="20% - Dekorfärg6" xfId="4" builtinId="50"/>
    <cellStyle name="Normal" xfId="0" builtinId="0"/>
    <cellStyle name="Procent" xfId="2" builtinId="5"/>
    <cellStyle name="Tusental" xfId="1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tif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790575</xdr:colOff>
      <xdr:row>1</xdr:row>
      <xdr:rowOff>142875</xdr:rowOff>
    </xdr:from>
    <xdr:to>
      <xdr:col>8</xdr:col>
      <xdr:colOff>47965</xdr:colOff>
      <xdr:row>6</xdr:row>
      <xdr:rowOff>95250</xdr:rowOff>
    </xdr:to>
    <xdr:sp macro="" textlink="">
      <xdr:nvSpPr>
        <xdr:cNvPr id="2" name="textruta 1"/>
        <xdr:cNvSpPr txBox="1"/>
      </xdr:nvSpPr>
      <xdr:spPr>
        <a:xfrm>
          <a:off x="4200525" y="333375"/>
          <a:ext cx="558165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800" b="1">
              <a:latin typeface="Arial" panose="020B0604020202020204" pitchFamily="34" charset="0"/>
              <a:cs typeface="Arial" panose="020B0604020202020204" pitchFamily="34" charset="0"/>
            </a:rPr>
            <a:t>Utgiftssammanställning</a:t>
          </a:r>
          <a:endParaRPr lang="sv-SE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180977</xdr:colOff>
      <xdr:row>0</xdr:row>
      <xdr:rowOff>152400</xdr:rowOff>
    </xdr:from>
    <xdr:to>
      <xdr:col>4</xdr:col>
      <xdr:colOff>180977</xdr:colOff>
      <xdr:row>3</xdr:row>
      <xdr:rowOff>68944</xdr:rowOff>
    </xdr:to>
    <xdr:pic>
      <xdr:nvPicPr>
        <xdr:cNvPr id="5" name="Bildobjekt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7" y="152400"/>
          <a:ext cx="0" cy="488044"/>
        </a:xfrm>
        <a:prstGeom prst="rect">
          <a:avLst/>
        </a:prstGeom>
      </xdr:spPr>
    </xdr:pic>
    <xdr:clientData/>
  </xdr:twoCellAnchor>
  <xdr:twoCellAnchor editAs="absolute">
    <xdr:from>
      <xdr:col>0</xdr:col>
      <xdr:colOff>257175</xdr:colOff>
      <xdr:row>1</xdr:row>
      <xdr:rowOff>133350</xdr:rowOff>
    </xdr:from>
    <xdr:to>
      <xdr:col>2</xdr:col>
      <xdr:colOff>228600</xdr:colOff>
      <xdr:row>5</xdr:row>
      <xdr:rowOff>177416</xdr:rowOff>
    </xdr:to>
    <xdr:pic>
      <xdr:nvPicPr>
        <xdr:cNvPr id="7" name="Bildobjekt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23850"/>
          <a:ext cx="971550" cy="806066"/>
        </a:xfrm>
        <a:prstGeom prst="rect">
          <a:avLst/>
        </a:prstGeom>
      </xdr:spPr>
    </xdr:pic>
    <xdr:clientData/>
  </xdr:twoCellAnchor>
  <xdr:twoCellAnchor editAs="absolute">
    <xdr:from>
      <xdr:col>2</xdr:col>
      <xdr:colOff>400050</xdr:colOff>
      <xdr:row>1</xdr:row>
      <xdr:rowOff>161925</xdr:rowOff>
    </xdr:from>
    <xdr:to>
      <xdr:col>2</xdr:col>
      <xdr:colOff>1228725</xdr:colOff>
      <xdr:row>6</xdr:row>
      <xdr:rowOff>13289</xdr:rowOff>
    </xdr:to>
    <xdr:pic>
      <xdr:nvPicPr>
        <xdr:cNvPr id="8" name="Bildobjekt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352425"/>
          <a:ext cx="828675" cy="803864"/>
        </a:xfrm>
        <a:prstGeom prst="rect">
          <a:avLst/>
        </a:prstGeom>
      </xdr:spPr>
    </xdr:pic>
    <xdr:clientData/>
  </xdr:twoCellAnchor>
  <xdr:twoCellAnchor editAs="absolute">
    <xdr:from>
      <xdr:col>2</xdr:col>
      <xdr:colOff>1495425</xdr:colOff>
      <xdr:row>1</xdr:row>
      <xdr:rowOff>171450</xdr:rowOff>
    </xdr:from>
    <xdr:to>
      <xdr:col>3</xdr:col>
      <xdr:colOff>714375</xdr:colOff>
      <xdr:row>5</xdr:row>
      <xdr:rowOff>143836</xdr:rowOff>
    </xdr:to>
    <xdr:pic>
      <xdr:nvPicPr>
        <xdr:cNvPr id="9" name="Bildobjekt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361950"/>
          <a:ext cx="733425" cy="734386"/>
        </a:xfrm>
        <a:prstGeom prst="rect">
          <a:avLst/>
        </a:prstGeom>
      </xdr:spPr>
    </xdr:pic>
    <xdr:clientData/>
  </xdr:twoCellAnchor>
  <xdr:twoCellAnchor>
    <xdr:from>
      <xdr:col>0</xdr:col>
      <xdr:colOff>285750</xdr:colOff>
      <xdr:row>7</xdr:row>
      <xdr:rowOff>71437</xdr:rowOff>
    </xdr:from>
    <xdr:to>
      <xdr:col>9</xdr:col>
      <xdr:colOff>631032</xdr:colOff>
      <xdr:row>15</xdr:row>
      <xdr:rowOff>152399</xdr:rowOff>
    </xdr:to>
    <xdr:sp macro="" textlink="">
      <xdr:nvSpPr>
        <xdr:cNvPr id="10" name="AutoShape 1"/>
        <xdr:cNvSpPr>
          <a:spLocks noChangeArrowheads="1"/>
        </xdr:cNvSpPr>
      </xdr:nvSpPr>
      <xdr:spPr bwMode="auto">
        <a:xfrm>
          <a:off x="285750" y="1404937"/>
          <a:ext cx="12620626" cy="1604962"/>
        </a:xfrm>
        <a:prstGeom prst="rect">
          <a:avLst/>
        </a:prstGeom>
        <a:ln w="3175"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08000" tIns="144000" rIns="0" bIns="0" anchor="t" upright="1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05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Den här blanketten använder du för att redovisa de utgifter som du söker utbetalning för. Läs anvisningen till blanketten </a:t>
          </a:r>
          <a:r>
            <a:rPr lang="sv-SE" sz="1050" b="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Anvisning</a:t>
          </a:r>
          <a:r>
            <a:rPr lang="sv-SE" sz="1050" b="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- utgiftssammanställning FPMA 13:3</a:t>
          </a:r>
          <a:r>
            <a:rPr lang="sv-SE" sz="105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innan du fyller i utgiftssammanställningen. </a:t>
          </a:r>
          <a:br>
            <a:rPr lang="sv-SE" sz="105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blå fälten finns exempel på hur du ska skriva i respektive kolumn.</a:t>
          </a:r>
          <a:endParaRPr lang="sv-SE" sz="1050" b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>
            <a:spcBef>
              <a:spcPts val="600"/>
            </a:spcBef>
          </a:pPr>
          <a:r>
            <a:rPr lang="sv-SE" sz="105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Till denna bilaga ska du bifoga kopior av betalda fakturor och bevis på att du betalat dem tillsammans</a:t>
          </a:r>
          <a:r>
            <a:rPr lang="sv-SE" sz="105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med andra underlag så som avtal</a:t>
          </a:r>
          <a:r>
            <a:rPr lang="sv-SE" sz="105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r>
            <a:rPr lang="sv-SE" sz="105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05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Bifoga även kopior av eventuella kreditfakturor. </a:t>
          </a:r>
          <a:br>
            <a:rPr lang="sv-SE" sz="105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105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Underlaget skickar du med post till den FE-adress som är kopplad till den myndighet</a:t>
          </a:r>
          <a:r>
            <a:rPr lang="sv-SE" sz="105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05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som har beslutat om ditt stöd.</a:t>
          </a:r>
        </a:p>
        <a:p>
          <a:pPr>
            <a:spcBef>
              <a:spcPts val="600"/>
            </a:spcBef>
          </a:pPr>
          <a:r>
            <a:rPr lang="sv-SE" sz="105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Tänk på att</a:t>
          </a:r>
          <a:endParaRPr lang="sv-SE" sz="105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sv-SE" sz="105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- redovisa alla utgifter </a:t>
          </a:r>
          <a:r>
            <a:rPr lang="sv-SE" sz="105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exklusive moms</a:t>
          </a:r>
          <a:r>
            <a:rPr lang="sv-SE" sz="105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om verksamheten är momspliktig.</a:t>
          </a:r>
        </a:p>
        <a:p>
          <a:pPr algn="l" rtl="0">
            <a:defRPr sz="1000"/>
          </a:pPr>
          <a:r>
            <a:rPr lang="sv-SE" sz="105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- alltid kontrollera vilka utgifter du har rätt till. Du hittar information på Jordbruksvekets webbplats om när du får börja ta upp utgifter och vad som ger rätt till stöd.</a:t>
          </a:r>
        </a:p>
        <a:p>
          <a:pPr algn="l" rtl="0">
            <a:defRPr sz="1000"/>
          </a:pPr>
          <a:r>
            <a:rPr lang="sv-SE" sz="105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- eventuella kreditfakturor redovisas längre ner i dokumentet.</a:t>
          </a:r>
        </a:p>
      </xdr:txBody>
    </xdr:sp>
    <xdr:clientData/>
  </xdr:twoCellAnchor>
  <xdr:twoCellAnchor>
    <xdr:from>
      <xdr:col>10</xdr:col>
      <xdr:colOff>35718</xdr:colOff>
      <xdr:row>26</xdr:row>
      <xdr:rowOff>357187</xdr:rowOff>
    </xdr:from>
    <xdr:to>
      <xdr:col>10</xdr:col>
      <xdr:colOff>190499</xdr:colOff>
      <xdr:row>30</xdr:row>
      <xdr:rowOff>47624</xdr:rowOff>
    </xdr:to>
    <xdr:sp macro="" textlink="">
      <xdr:nvSpPr>
        <xdr:cNvPr id="3" name="Höger klammerparentes 2"/>
        <xdr:cNvSpPr/>
      </xdr:nvSpPr>
      <xdr:spPr>
        <a:xfrm>
          <a:off x="18966656" y="5524500"/>
          <a:ext cx="154781" cy="642937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10</xdr:col>
      <xdr:colOff>297656</xdr:colOff>
      <xdr:row>27</xdr:row>
      <xdr:rowOff>83343</xdr:rowOff>
    </xdr:from>
    <xdr:to>
      <xdr:col>12</xdr:col>
      <xdr:colOff>35719</xdr:colOff>
      <xdr:row>29</xdr:row>
      <xdr:rowOff>47624</xdr:rowOff>
    </xdr:to>
    <xdr:sp macro="" textlink="">
      <xdr:nvSpPr>
        <xdr:cNvPr id="4" name="textruta 3"/>
        <xdr:cNvSpPr txBox="1"/>
      </xdr:nvSpPr>
      <xdr:spPr>
        <a:xfrm>
          <a:off x="19228594" y="5631656"/>
          <a:ext cx="952500" cy="345281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400" b="1"/>
            <a:t>EXEMPEL</a:t>
          </a:r>
        </a:p>
      </xdr:txBody>
    </xdr:sp>
    <xdr:clientData/>
  </xdr:twoCellAnchor>
  <xdr:twoCellAnchor>
    <xdr:from>
      <xdr:col>7</xdr:col>
      <xdr:colOff>0</xdr:colOff>
      <xdr:row>136</xdr:row>
      <xdr:rowOff>0</xdr:rowOff>
    </xdr:from>
    <xdr:to>
      <xdr:col>7</xdr:col>
      <xdr:colOff>166687</xdr:colOff>
      <xdr:row>137</xdr:row>
      <xdr:rowOff>71437</xdr:rowOff>
    </xdr:to>
    <xdr:sp macro="" textlink="">
      <xdr:nvSpPr>
        <xdr:cNvPr id="11" name="Höger klammerparentes 10"/>
        <xdr:cNvSpPr/>
      </xdr:nvSpPr>
      <xdr:spPr>
        <a:xfrm>
          <a:off x="8572500" y="26658094"/>
          <a:ext cx="166687" cy="261937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7</xdr:col>
      <xdr:colOff>202409</xdr:colOff>
      <xdr:row>136</xdr:row>
      <xdr:rowOff>0</xdr:rowOff>
    </xdr:from>
    <xdr:to>
      <xdr:col>7</xdr:col>
      <xdr:colOff>1071563</xdr:colOff>
      <xdr:row>137</xdr:row>
      <xdr:rowOff>83344</xdr:rowOff>
    </xdr:to>
    <xdr:sp macro="" textlink="">
      <xdr:nvSpPr>
        <xdr:cNvPr id="12" name="textruta 11"/>
        <xdr:cNvSpPr txBox="1"/>
      </xdr:nvSpPr>
      <xdr:spPr>
        <a:xfrm>
          <a:off x="8774909" y="26658094"/>
          <a:ext cx="869154" cy="273844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400" b="1"/>
            <a:t>EXEMPEL</a:t>
          </a:r>
        </a:p>
      </xdr:txBody>
    </xdr:sp>
    <xdr:clientData/>
  </xdr:twoCellAnchor>
  <xdr:twoCellAnchor>
    <xdr:from>
      <xdr:col>6</xdr:col>
      <xdr:colOff>21431</xdr:colOff>
      <xdr:row>151</xdr:row>
      <xdr:rowOff>342900</xdr:rowOff>
    </xdr:from>
    <xdr:to>
      <xdr:col>6</xdr:col>
      <xdr:colOff>188118</xdr:colOff>
      <xdr:row>153</xdr:row>
      <xdr:rowOff>33337</xdr:rowOff>
    </xdr:to>
    <xdr:sp macro="" textlink="">
      <xdr:nvSpPr>
        <xdr:cNvPr id="13" name="Höger klammerparentes 12"/>
        <xdr:cNvSpPr/>
      </xdr:nvSpPr>
      <xdr:spPr>
        <a:xfrm>
          <a:off x="7760494" y="29870400"/>
          <a:ext cx="166687" cy="261937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6</xdr:col>
      <xdr:colOff>223840</xdr:colOff>
      <xdr:row>151</xdr:row>
      <xdr:rowOff>342900</xdr:rowOff>
    </xdr:from>
    <xdr:to>
      <xdr:col>7</xdr:col>
      <xdr:colOff>259557</xdr:colOff>
      <xdr:row>153</xdr:row>
      <xdr:rowOff>45244</xdr:rowOff>
    </xdr:to>
    <xdr:sp macro="" textlink="">
      <xdr:nvSpPr>
        <xdr:cNvPr id="14" name="textruta 13"/>
        <xdr:cNvSpPr txBox="1"/>
      </xdr:nvSpPr>
      <xdr:spPr>
        <a:xfrm>
          <a:off x="7962903" y="29870400"/>
          <a:ext cx="869154" cy="273844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400" b="1"/>
            <a:t>EXEMPEL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65"/>
  <sheetViews>
    <sheetView tabSelected="1" zoomScale="80" zoomScaleNormal="80" workbookViewId="0">
      <selection activeCell="M19" sqref="M19"/>
    </sheetView>
  </sheetViews>
  <sheetFormatPr defaultRowHeight="15" x14ac:dyDescent="0.25"/>
  <cols>
    <col min="1" max="1" width="4.85546875" style="73" customWidth="1"/>
    <col min="2" max="2" width="10.140625" customWidth="1"/>
    <col min="3" max="3" width="22.7109375" bestFit="1" customWidth="1"/>
    <col min="4" max="4" width="13.42578125" bestFit="1" customWidth="1"/>
    <col min="5" max="5" width="32.42578125" bestFit="1" customWidth="1"/>
    <col min="6" max="6" width="32.42578125" customWidth="1"/>
    <col min="7" max="7" width="12.5703125" style="46" bestFit="1" customWidth="1"/>
    <col min="8" max="8" width="17.42578125" style="40" customWidth="1"/>
    <col min="9" max="9" width="38" customWidth="1"/>
    <col min="10" max="10" width="105.7109375" customWidth="1"/>
    <col min="12" max="12" width="9.140625" style="1"/>
    <col min="14" max="14" width="7.140625" customWidth="1"/>
    <col min="15" max="15" width="7.85546875" customWidth="1"/>
    <col min="16" max="16" width="2.140625" bestFit="1" customWidth="1"/>
    <col min="17" max="17" width="7.5703125" customWidth="1"/>
    <col min="18" max="18" width="6.85546875" customWidth="1"/>
    <col min="19" max="19" width="10.85546875" customWidth="1"/>
  </cols>
  <sheetData>
    <row r="1" spans="1:20" x14ac:dyDescent="0.25">
      <c r="A1" s="71"/>
      <c r="B1" s="1"/>
      <c r="C1" s="1"/>
      <c r="D1" s="1"/>
      <c r="E1" s="1"/>
      <c r="F1" s="1"/>
      <c r="G1" s="41"/>
      <c r="H1" s="36"/>
      <c r="I1" s="1"/>
      <c r="J1" s="1"/>
      <c r="K1" s="1"/>
      <c r="M1" s="5"/>
      <c r="N1" s="5"/>
      <c r="O1" s="5"/>
      <c r="P1" s="5"/>
      <c r="Q1" s="5"/>
      <c r="R1" s="5"/>
      <c r="S1" s="5"/>
      <c r="T1" s="5"/>
    </row>
    <row r="2" spans="1:20" x14ac:dyDescent="0.25">
      <c r="A2" s="71"/>
      <c r="B2" s="1"/>
      <c r="C2" s="1"/>
      <c r="D2" s="1"/>
      <c r="E2" s="1"/>
      <c r="F2" s="1"/>
      <c r="G2" s="41"/>
      <c r="H2" s="36"/>
      <c r="I2" s="1"/>
      <c r="J2" s="1"/>
      <c r="K2" s="1"/>
      <c r="M2" s="5"/>
      <c r="N2" s="5"/>
      <c r="O2" s="5"/>
      <c r="P2" s="5"/>
      <c r="Q2" s="5"/>
      <c r="R2" s="5"/>
      <c r="S2" s="5"/>
      <c r="T2" s="5"/>
    </row>
    <row r="3" spans="1:20" x14ac:dyDescent="0.25">
      <c r="A3" s="71"/>
      <c r="B3" s="1"/>
      <c r="C3" s="1"/>
      <c r="D3" s="1"/>
      <c r="E3" s="1"/>
      <c r="F3" s="1"/>
      <c r="G3" s="41"/>
      <c r="H3" s="36"/>
      <c r="I3" s="1"/>
      <c r="J3" s="9" t="s">
        <v>7</v>
      </c>
      <c r="K3" s="1"/>
      <c r="M3" s="5"/>
      <c r="N3" s="5"/>
      <c r="O3" s="5"/>
      <c r="P3" s="5"/>
      <c r="Q3" s="5"/>
      <c r="R3" s="5"/>
      <c r="S3" s="5"/>
      <c r="T3" s="5"/>
    </row>
    <row r="4" spans="1:20" x14ac:dyDescent="0.25">
      <c r="A4" s="71"/>
      <c r="B4" s="1"/>
      <c r="C4" s="1"/>
      <c r="D4" s="1"/>
      <c r="E4" s="1"/>
      <c r="F4" s="1"/>
      <c r="G4" s="41"/>
      <c r="H4" s="36"/>
      <c r="I4" s="1"/>
      <c r="J4" s="1"/>
      <c r="K4" s="1"/>
      <c r="M4" s="5"/>
      <c r="N4" s="5"/>
      <c r="O4" s="5"/>
      <c r="P4" s="5"/>
      <c r="Q4" s="5"/>
      <c r="R4" s="5"/>
      <c r="S4" s="5"/>
      <c r="T4" s="5"/>
    </row>
    <row r="5" spans="1:20" x14ac:dyDescent="0.25">
      <c r="A5" s="71"/>
      <c r="B5" s="1"/>
      <c r="C5" s="1"/>
      <c r="D5" s="1"/>
      <c r="E5" s="1"/>
      <c r="F5" s="1"/>
      <c r="G5" s="41"/>
      <c r="H5" s="36"/>
      <c r="I5" s="1"/>
      <c r="J5" s="1"/>
      <c r="K5" s="1"/>
      <c r="M5" s="5"/>
      <c r="N5" s="5"/>
      <c r="O5" s="5"/>
      <c r="P5" s="5"/>
      <c r="Q5" s="5"/>
      <c r="R5" s="5"/>
      <c r="S5" s="5"/>
      <c r="T5" s="5"/>
    </row>
    <row r="6" spans="1:20" x14ac:dyDescent="0.25">
      <c r="A6" s="71"/>
      <c r="B6" s="1"/>
      <c r="C6" s="1"/>
      <c r="D6" s="1"/>
      <c r="E6" s="1"/>
      <c r="F6" s="1"/>
      <c r="G6" s="41"/>
      <c r="H6" s="36"/>
      <c r="I6" s="1"/>
      <c r="J6" s="1"/>
      <c r="K6" s="1"/>
      <c r="M6" s="5"/>
      <c r="N6" s="5"/>
      <c r="O6" s="5"/>
      <c r="P6" s="5"/>
      <c r="Q6" s="5"/>
      <c r="R6" s="5"/>
      <c r="S6" s="5"/>
      <c r="T6" s="5"/>
    </row>
    <row r="7" spans="1:20" x14ac:dyDescent="0.25">
      <c r="A7" s="71"/>
      <c r="B7" s="1"/>
      <c r="C7" s="1"/>
      <c r="D7" s="1"/>
      <c r="E7" s="1"/>
      <c r="F7" s="1"/>
      <c r="G7" s="41"/>
      <c r="H7" s="36"/>
      <c r="I7" s="1"/>
      <c r="J7" s="1"/>
      <c r="K7" s="1"/>
      <c r="M7" s="5"/>
      <c r="N7" s="5"/>
      <c r="O7" s="5"/>
      <c r="P7" s="5"/>
      <c r="Q7" s="5"/>
      <c r="R7" s="5"/>
      <c r="S7" s="5"/>
      <c r="T7" s="5"/>
    </row>
    <row r="8" spans="1:20" x14ac:dyDescent="0.25">
      <c r="A8" s="71"/>
      <c r="B8" s="1"/>
      <c r="C8" s="1"/>
      <c r="D8" s="1"/>
      <c r="E8" s="1"/>
      <c r="F8" s="1"/>
      <c r="G8" s="41"/>
      <c r="H8" s="36"/>
      <c r="I8" s="1"/>
      <c r="J8" s="1"/>
      <c r="K8" s="1"/>
      <c r="M8" s="5"/>
      <c r="N8" s="5"/>
      <c r="O8" s="5"/>
      <c r="P8" s="5"/>
      <c r="Q8" s="5"/>
      <c r="R8" s="5"/>
      <c r="S8" s="5"/>
      <c r="T8" s="5"/>
    </row>
    <row r="9" spans="1:20" x14ac:dyDescent="0.25">
      <c r="A9" s="103" t="s">
        <v>51</v>
      </c>
      <c r="B9" s="1"/>
      <c r="C9" s="1"/>
      <c r="D9" s="1"/>
      <c r="E9" s="1"/>
      <c r="F9" s="1"/>
      <c r="G9" s="41"/>
      <c r="H9" s="36"/>
      <c r="I9" s="2"/>
      <c r="J9" s="2"/>
      <c r="K9" s="2"/>
      <c r="L9" s="2"/>
      <c r="M9" s="5"/>
      <c r="N9" s="5"/>
      <c r="O9" s="5"/>
      <c r="P9" s="5"/>
      <c r="Q9" s="5"/>
      <c r="R9" s="5"/>
      <c r="S9" s="5"/>
      <c r="T9" s="5"/>
    </row>
    <row r="10" spans="1:20" x14ac:dyDescent="0.25">
      <c r="A10" s="104"/>
      <c r="B10" s="1"/>
      <c r="C10" s="1"/>
      <c r="D10" s="1"/>
      <c r="E10" s="1"/>
      <c r="F10" s="1"/>
      <c r="G10" s="41"/>
      <c r="H10" s="36"/>
      <c r="I10" s="2"/>
      <c r="J10" s="2"/>
      <c r="K10" s="2"/>
      <c r="L10" s="2"/>
      <c r="M10" s="6"/>
      <c r="N10" s="5"/>
      <c r="O10" s="5"/>
      <c r="P10" s="5"/>
      <c r="Q10" s="5"/>
      <c r="R10" s="5"/>
      <c r="S10" s="5"/>
      <c r="T10" s="5"/>
    </row>
    <row r="11" spans="1:20" ht="15" customHeight="1" x14ac:dyDescent="0.25">
      <c r="A11" s="104"/>
      <c r="B11" s="24"/>
      <c r="C11" s="19"/>
      <c r="D11" s="21"/>
      <c r="E11" s="1"/>
      <c r="F11" s="1"/>
      <c r="G11" s="41"/>
      <c r="H11" s="36"/>
      <c r="I11" s="1"/>
      <c r="J11" s="2"/>
      <c r="K11" s="1"/>
      <c r="L11" s="2"/>
      <c r="M11" s="6"/>
      <c r="N11" s="5"/>
      <c r="O11" s="5"/>
      <c r="P11" s="5"/>
      <c r="Q11" s="5"/>
      <c r="R11" s="5"/>
      <c r="S11" s="5"/>
      <c r="T11" s="5"/>
    </row>
    <row r="12" spans="1:20" x14ac:dyDescent="0.25">
      <c r="A12" s="104"/>
      <c r="B12" s="25"/>
      <c r="C12" s="20"/>
      <c r="D12" s="22"/>
      <c r="E12" s="1"/>
      <c r="F12" s="1"/>
      <c r="G12" s="41"/>
      <c r="H12" s="36"/>
      <c r="I12" s="1"/>
      <c r="J12" s="2"/>
      <c r="K12" s="2"/>
      <c r="L12" s="2"/>
      <c r="M12" s="5"/>
      <c r="N12" s="5"/>
      <c r="O12" s="5"/>
      <c r="P12" s="5"/>
      <c r="Q12" s="5"/>
      <c r="R12" s="5"/>
      <c r="S12" s="5"/>
      <c r="T12" s="5"/>
    </row>
    <row r="13" spans="1:20" x14ac:dyDescent="0.25">
      <c r="A13" s="104"/>
      <c r="B13" s="25"/>
      <c r="C13" s="20"/>
      <c r="D13" s="22"/>
      <c r="E13" s="1"/>
      <c r="F13" s="1"/>
      <c r="G13" s="41"/>
      <c r="H13" s="36"/>
      <c r="I13" s="1"/>
      <c r="J13" s="1"/>
      <c r="K13" s="1"/>
      <c r="M13" s="5"/>
      <c r="N13" s="5"/>
      <c r="O13" s="5"/>
      <c r="Q13" s="5"/>
      <c r="R13" s="5"/>
      <c r="S13" s="5"/>
      <c r="T13" s="5"/>
    </row>
    <row r="14" spans="1:20" x14ac:dyDescent="0.25">
      <c r="A14" s="104"/>
      <c r="B14" s="25"/>
      <c r="C14" s="20"/>
      <c r="D14" s="22"/>
      <c r="E14" s="1"/>
      <c r="F14" s="1"/>
      <c r="G14" s="41"/>
      <c r="H14" s="36"/>
      <c r="I14" s="1"/>
      <c r="J14" s="1"/>
      <c r="K14" s="1"/>
      <c r="M14" s="5"/>
      <c r="N14" s="5"/>
      <c r="O14" s="5"/>
      <c r="P14" s="5"/>
      <c r="Q14" s="5"/>
      <c r="R14" s="5"/>
      <c r="S14" s="5"/>
      <c r="T14" s="5"/>
    </row>
    <row r="15" spans="1:20" x14ac:dyDescent="0.25">
      <c r="A15" s="104"/>
      <c r="B15" s="25"/>
      <c r="C15" s="20"/>
      <c r="D15" s="22"/>
      <c r="E15" s="1"/>
      <c r="F15" s="1"/>
      <c r="G15" s="41"/>
      <c r="H15" s="36"/>
      <c r="I15" s="1"/>
      <c r="J15" s="1"/>
      <c r="K15" s="1"/>
      <c r="M15" s="5"/>
      <c r="N15" s="5"/>
      <c r="O15" s="5"/>
      <c r="P15" s="5"/>
      <c r="Q15" s="5"/>
      <c r="R15" s="5"/>
      <c r="S15" s="5"/>
      <c r="T15" s="5"/>
    </row>
    <row r="16" spans="1:20" x14ac:dyDescent="0.25">
      <c r="A16" s="104"/>
      <c r="B16" s="25"/>
      <c r="C16" s="20"/>
      <c r="D16" s="22"/>
      <c r="E16" s="1"/>
      <c r="F16" s="1"/>
      <c r="G16" s="41"/>
      <c r="H16" s="36"/>
      <c r="I16" s="1"/>
      <c r="J16" s="1"/>
      <c r="K16" s="1"/>
      <c r="M16" s="5"/>
      <c r="N16" s="5"/>
      <c r="O16" s="5"/>
      <c r="P16" s="5"/>
      <c r="Q16" s="5"/>
      <c r="R16" s="5"/>
      <c r="S16" s="5"/>
      <c r="T16" s="5"/>
    </row>
    <row r="17" spans="1:22" x14ac:dyDescent="0.25">
      <c r="A17" s="71"/>
      <c r="B17" s="1"/>
      <c r="C17" s="1"/>
      <c r="D17" s="1"/>
      <c r="E17" s="1"/>
      <c r="F17" s="1"/>
      <c r="G17" s="41"/>
      <c r="H17" s="36"/>
      <c r="I17" s="1"/>
      <c r="J17" s="1"/>
      <c r="K17" s="1"/>
      <c r="M17" s="5"/>
      <c r="N17" s="5"/>
      <c r="O17" s="5"/>
      <c r="P17" s="5"/>
      <c r="Q17" s="5"/>
      <c r="R17" s="5"/>
      <c r="S17" s="5"/>
      <c r="T17" s="5"/>
    </row>
    <row r="18" spans="1:22" x14ac:dyDescent="0.25">
      <c r="A18" s="71"/>
      <c r="B18" s="1"/>
      <c r="C18" s="1"/>
      <c r="D18" s="1"/>
      <c r="E18" s="13" t="s">
        <v>0</v>
      </c>
      <c r="F18" s="14"/>
      <c r="G18" s="27"/>
      <c r="H18" s="27"/>
      <c r="I18" s="27"/>
      <c r="J18" s="64" t="s">
        <v>29</v>
      </c>
      <c r="K18" s="27"/>
      <c r="M18" s="5"/>
      <c r="N18" s="5"/>
      <c r="O18" s="5"/>
    </row>
    <row r="19" spans="1:22" x14ac:dyDescent="0.25">
      <c r="A19" s="72"/>
      <c r="B19" s="2"/>
      <c r="C19" s="2"/>
      <c r="D19" s="2"/>
      <c r="E19" s="12" t="s">
        <v>1</v>
      </c>
      <c r="F19" s="47"/>
      <c r="G19" s="27"/>
      <c r="H19" s="27"/>
      <c r="I19" s="27"/>
      <c r="J19" s="27"/>
      <c r="K19" s="27"/>
      <c r="M19" s="5"/>
      <c r="N19" s="5"/>
      <c r="O19" s="5"/>
    </row>
    <row r="20" spans="1:22" x14ac:dyDescent="0.25">
      <c r="A20" s="72"/>
      <c r="B20" s="2"/>
      <c r="C20" s="2"/>
      <c r="D20" s="2"/>
      <c r="E20" s="12" t="s">
        <v>9</v>
      </c>
      <c r="F20" s="47"/>
      <c r="G20" s="27"/>
      <c r="H20" s="27"/>
      <c r="I20" s="27"/>
      <c r="J20" s="27"/>
      <c r="K20" s="27"/>
      <c r="M20" s="5"/>
      <c r="N20" s="5"/>
      <c r="O20" s="5"/>
    </row>
    <row r="21" spans="1:22" x14ac:dyDescent="0.25">
      <c r="A21" s="72"/>
      <c r="B21" s="2"/>
      <c r="C21" s="2"/>
      <c r="D21" s="2"/>
      <c r="E21" s="12" t="s">
        <v>14</v>
      </c>
      <c r="F21" s="35">
        <v>0</v>
      </c>
      <c r="G21" s="27"/>
      <c r="H21" s="27"/>
      <c r="I21" s="27"/>
      <c r="J21" s="27"/>
      <c r="K21" s="27"/>
      <c r="M21" s="5"/>
      <c r="N21" s="5"/>
      <c r="O21" s="5"/>
    </row>
    <row r="22" spans="1:22" x14ac:dyDescent="0.25">
      <c r="A22" s="72"/>
      <c r="B22" s="2"/>
      <c r="C22" s="2"/>
      <c r="D22" s="2"/>
      <c r="E22" s="127" t="s">
        <v>15</v>
      </c>
      <c r="F22" s="127"/>
      <c r="G22" s="128"/>
      <c r="H22" s="128"/>
      <c r="I22" s="10"/>
      <c r="J22" s="15"/>
      <c r="K22" s="17"/>
      <c r="M22" s="5"/>
      <c r="N22" s="5"/>
      <c r="O22" s="5"/>
      <c r="P22" s="5"/>
      <c r="Q22" s="5"/>
      <c r="R22" s="5"/>
      <c r="S22" s="5"/>
      <c r="T22" s="5"/>
    </row>
    <row r="23" spans="1:22" ht="30" customHeight="1" x14ac:dyDescent="0.25">
      <c r="A23" s="72"/>
      <c r="B23" s="2"/>
      <c r="C23" s="2"/>
      <c r="D23" s="2"/>
      <c r="E23" s="129" t="s">
        <v>32</v>
      </c>
      <c r="F23" s="129"/>
      <c r="G23" s="130"/>
      <c r="H23" s="130"/>
      <c r="I23" s="10"/>
      <c r="J23" s="15"/>
      <c r="K23" s="11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s="1" customFormat="1" x14ac:dyDescent="0.25">
      <c r="A24" s="72"/>
      <c r="B24" s="2"/>
      <c r="C24" s="2"/>
      <c r="D24" s="2"/>
      <c r="E24" s="16"/>
      <c r="F24" s="16"/>
      <c r="G24" s="42"/>
      <c r="H24" s="37"/>
      <c r="I24" s="11"/>
      <c r="J24" s="15"/>
      <c r="K24" s="11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15.75" x14ac:dyDescent="0.25">
      <c r="A25" s="70" t="s">
        <v>10</v>
      </c>
      <c r="B25" s="23"/>
      <c r="C25" s="23"/>
      <c r="D25" s="23"/>
      <c r="E25" s="7"/>
      <c r="F25" s="7"/>
      <c r="G25" s="43"/>
      <c r="H25" s="38"/>
      <c r="I25" s="7"/>
      <c r="J25" s="59"/>
      <c r="K25" s="1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s="55" customFormat="1" ht="15.75" x14ac:dyDescent="0.25">
      <c r="A26" s="82">
        <v>1</v>
      </c>
      <c r="B26" s="82">
        <v>2</v>
      </c>
      <c r="C26" s="82">
        <v>3</v>
      </c>
      <c r="D26" s="82">
        <v>4</v>
      </c>
      <c r="E26" s="83">
        <v>5</v>
      </c>
      <c r="F26" s="83">
        <v>6</v>
      </c>
      <c r="G26" s="84">
        <v>7</v>
      </c>
      <c r="H26" s="84">
        <v>8</v>
      </c>
      <c r="I26" s="83">
        <v>9</v>
      </c>
      <c r="J26" s="83">
        <v>10</v>
      </c>
      <c r="K26" s="53"/>
      <c r="L26" s="53"/>
      <c r="M26" s="54"/>
      <c r="N26" s="54"/>
      <c r="O26" s="54"/>
      <c r="P26" s="54"/>
      <c r="Q26" s="54"/>
      <c r="R26" s="54"/>
      <c r="S26" s="54"/>
      <c r="T26" s="54"/>
      <c r="U26" s="54"/>
      <c r="V26" s="54"/>
    </row>
    <row r="27" spans="1:22" ht="30" x14ac:dyDescent="0.25">
      <c r="A27" s="3" t="s">
        <v>2</v>
      </c>
      <c r="B27" s="4" t="s">
        <v>19</v>
      </c>
      <c r="C27" s="3" t="s">
        <v>17</v>
      </c>
      <c r="D27" s="3" t="s">
        <v>18</v>
      </c>
      <c r="E27" s="3" t="s">
        <v>6</v>
      </c>
      <c r="F27" s="56" t="s">
        <v>28</v>
      </c>
      <c r="G27" s="44" t="s">
        <v>26</v>
      </c>
      <c r="H27" s="65" t="s">
        <v>5</v>
      </c>
      <c r="I27" s="28" t="s">
        <v>3</v>
      </c>
      <c r="J27" s="8" t="s">
        <v>4</v>
      </c>
      <c r="K27" s="18"/>
      <c r="L27" s="18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x14ac:dyDescent="0.25">
      <c r="A28" s="30">
        <v>1</v>
      </c>
      <c r="B28" s="31">
        <v>1</v>
      </c>
      <c r="C28" s="30" t="s">
        <v>20</v>
      </c>
      <c r="D28" s="34" t="s">
        <v>20</v>
      </c>
      <c r="E28" s="34">
        <v>42454</v>
      </c>
      <c r="F28" s="57" t="s">
        <v>29</v>
      </c>
      <c r="G28" s="45">
        <v>10000</v>
      </c>
      <c r="H28" s="39">
        <f>IF(F28=$J$18,G28*$F$21,0)</f>
        <v>0</v>
      </c>
      <c r="I28" s="32" t="s">
        <v>27</v>
      </c>
      <c r="J28" s="33" t="s">
        <v>21</v>
      </c>
      <c r="K28" s="18"/>
      <c r="L28" s="18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x14ac:dyDescent="0.25">
      <c r="A29" s="30">
        <v>2</v>
      </c>
      <c r="B29" s="31">
        <v>2</v>
      </c>
      <c r="C29" s="30">
        <v>123456789</v>
      </c>
      <c r="D29" s="34">
        <v>42423</v>
      </c>
      <c r="E29" s="34">
        <v>42444</v>
      </c>
      <c r="F29" s="57" t="s">
        <v>30</v>
      </c>
      <c r="G29" s="45">
        <v>35000</v>
      </c>
      <c r="H29" s="39">
        <f t="shared" ref="H29:H92" si="0">IF(F29=$J$18,G29*$F$21,0)</f>
        <v>0</v>
      </c>
      <c r="I29" s="32" t="s">
        <v>22</v>
      </c>
      <c r="J29" s="33" t="s">
        <v>23</v>
      </c>
      <c r="K29" s="18"/>
      <c r="L29" s="18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x14ac:dyDescent="0.25">
      <c r="A30" s="30">
        <v>3</v>
      </c>
      <c r="B30" s="31">
        <v>3</v>
      </c>
      <c r="C30" s="30">
        <v>987654321</v>
      </c>
      <c r="D30" s="34">
        <v>42428</v>
      </c>
      <c r="E30" s="34">
        <v>42444</v>
      </c>
      <c r="F30" s="57" t="s">
        <v>30</v>
      </c>
      <c r="G30" s="45">
        <v>50000</v>
      </c>
      <c r="H30" s="39">
        <f t="shared" si="0"/>
        <v>0</v>
      </c>
      <c r="I30" s="32" t="s">
        <v>24</v>
      </c>
      <c r="J30" s="33" t="s">
        <v>25</v>
      </c>
      <c r="K30" s="18"/>
      <c r="L30" s="18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s="5" customFormat="1" x14ac:dyDescent="0.25">
      <c r="A31" s="50">
        <v>1</v>
      </c>
      <c r="B31" s="93"/>
      <c r="C31" s="94"/>
      <c r="D31" s="95"/>
      <c r="E31" s="95"/>
      <c r="F31" s="96"/>
      <c r="G31" s="97"/>
      <c r="H31" s="74">
        <f t="shared" si="0"/>
        <v>0</v>
      </c>
      <c r="I31" s="98"/>
      <c r="J31" s="99"/>
      <c r="K31" s="18"/>
      <c r="L31" s="18"/>
    </row>
    <row r="32" spans="1:22" s="5" customFormat="1" x14ac:dyDescent="0.25">
      <c r="A32" s="50">
        <v>2</v>
      </c>
      <c r="B32" s="93"/>
      <c r="C32" s="94"/>
      <c r="D32" s="95"/>
      <c r="E32" s="95"/>
      <c r="F32" s="96"/>
      <c r="G32" s="97"/>
      <c r="H32" s="74">
        <f t="shared" si="0"/>
        <v>0</v>
      </c>
      <c r="I32" s="98"/>
      <c r="J32" s="99"/>
      <c r="K32" s="18"/>
      <c r="L32" s="18"/>
    </row>
    <row r="33" spans="1:12" s="5" customFormat="1" x14ac:dyDescent="0.25">
      <c r="A33" s="50">
        <v>3</v>
      </c>
      <c r="B33" s="93"/>
      <c r="C33" s="94"/>
      <c r="D33" s="95"/>
      <c r="E33" s="95"/>
      <c r="F33" s="96"/>
      <c r="G33" s="97"/>
      <c r="H33" s="74">
        <f t="shared" si="0"/>
        <v>0</v>
      </c>
      <c r="I33" s="98"/>
      <c r="J33" s="99"/>
      <c r="K33" s="18"/>
      <c r="L33" s="18"/>
    </row>
    <row r="34" spans="1:12" s="5" customFormat="1" x14ac:dyDescent="0.25">
      <c r="A34" s="50">
        <v>4</v>
      </c>
      <c r="B34" s="93"/>
      <c r="C34" s="94"/>
      <c r="D34" s="95"/>
      <c r="E34" s="95"/>
      <c r="F34" s="96"/>
      <c r="G34" s="97"/>
      <c r="H34" s="74">
        <f t="shared" si="0"/>
        <v>0</v>
      </c>
      <c r="I34" s="98"/>
      <c r="J34" s="99"/>
      <c r="K34" s="18"/>
      <c r="L34" s="18"/>
    </row>
    <row r="35" spans="1:12" s="5" customFormat="1" x14ac:dyDescent="0.25">
      <c r="A35" s="50">
        <v>5</v>
      </c>
      <c r="B35" s="93"/>
      <c r="C35" s="94"/>
      <c r="D35" s="95"/>
      <c r="E35" s="95"/>
      <c r="F35" s="96"/>
      <c r="G35" s="97"/>
      <c r="H35" s="74">
        <f t="shared" si="0"/>
        <v>0</v>
      </c>
      <c r="I35" s="98"/>
      <c r="J35" s="99"/>
      <c r="K35" s="18"/>
      <c r="L35" s="18"/>
    </row>
    <row r="36" spans="1:12" s="5" customFormat="1" x14ac:dyDescent="0.25">
      <c r="A36" s="50">
        <v>6</v>
      </c>
      <c r="B36" s="93"/>
      <c r="C36" s="94"/>
      <c r="D36" s="95"/>
      <c r="E36" s="95"/>
      <c r="F36" s="96"/>
      <c r="G36" s="97"/>
      <c r="H36" s="74">
        <f t="shared" si="0"/>
        <v>0</v>
      </c>
      <c r="I36" s="98"/>
      <c r="J36" s="99"/>
      <c r="K36" s="18"/>
      <c r="L36" s="18"/>
    </row>
    <row r="37" spans="1:12" s="5" customFormat="1" x14ac:dyDescent="0.25">
      <c r="A37" s="50">
        <v>7</v>
      </c>
      <c r="B37" s="93"/>
      <c r="C37" s="94"/>
      <c r="D37" s="95"/>
      <c r="E37" s="95"/>
      <c r="F37" s="96"/>
      <c r="G37" s="97"/>
      <c r="H37" s="74">
        <f t="shared" si="0"/>
        <v>0</v>
      </c>
      <c r="I37" s="98"/>
      <c r="J37" s="99"/>
      <c r="K37" s="18"/>
      <c r="L37" s="18"/>
    </row>
    <row r="38" spans="1:12" s="5" customFormat="1" x14ac:dyDescent="0.25">
      <c r="A38" s="50">
        <v>8</v>
      </c>
      <c r="B38" s="93"/>
      <c r="C38" s="94"/>
      <c r="D38" s="95"/>
      <c r="E38" s="95"/>
      <c r="F38" s="96"/>
      <c r="G38" s="97"/>
      <c r="H38" s="74">
        <f t="shared" si="0"/>
        <v>0</v>
      </c>
      <c r="I38" s="98"/>
      <c r="J38" s="99"/>
      <c r="K38" s="18"/>
      <c r="L38" s="18"/>
    </row>
    <row r="39" spans="1:12" s="5" customFormat="1" x14ac:dyDescent="0.25">
      <c r="A39" s="50">
        <v>9</v>
      </c>
      <c r="B39" s="93"/>
      <c r="C39" s="94"/>
      <c r="D39" s="95"/>
      <c r="E39" s="95"/>
      <c r="F39" s="96"/>
      <c r="G39" s="97"/>
      <c r="H39" s="74">
        <f t="shared" si="0"/>
        <v>0</v>
      </c>
      <c r="I39" s="98"/>
      <c r="J39" s="99"/>
      <c r="K39" s="18"/>
      <c r="L39" s="18"/>
    </row>
    <row r="40" spans="1:12" s="5" customFormat="1" x14ac:dyDescent="0.25">
      <c r="A40" s="50">
        <v>10</v>
      </c>
      <c r="B40" s="93"/>
      <c r="C40" s="94"/>
      <c r="D40" s="95"/>
      <c r="E40" s="95"/>
      <c r="F40" s="96"/>
      <c r="G40" s="97"/>
      <c r="H40" s="74">
        <f t="shared" si="0"/>
        <v>0</v>
      </c>
      <c r="I40" s="98"/>
      <c r="J40" s="99"/>
      <c r="K40" s="18"/>
      <c r="L40" s="18"/>
    </row>
    <row r="41" spans="1:12" s="5" customFormat="1" x14ac:dyDescent="0.25">
      <c r="A41" s="50">
        <v>11</v>
      </c>
      <c r="B41" s="93"/>
      <c r="C41" s="94"/>
      <c r="D41" s="95"/>
      <c r="E41" s="95"/>
      <c r="F41" s="96"/>
      <c r="G41" s="97"/>
      <c r="H41" s="74">
        <f t="shared" si="0"/>
        <v>0</v>
      </c>
      <c r="I41" s="98"/>
      <c r="J41" s="99"/>
      <c r="K41" s="18"/>
      <c r="L41" s="18"/>
    </row>
    <row r="42" spans="1:12" s="5" customFormat="1" x14ac:dyDescent="0.25">
      <c r="A42" s="50">
        <v>12</v>
      </c>
      <c r="B42" s="93"/>
      <c r="C42" s="94"/>
      <c r="D42" s="95"/>
      <c r="E42" s="95"/>
      <c r="F42" s="96"/>
      <c r="G42" s="97"/>
      <c r="H42" s="74">
        <f t="shared" si="0"/>
        <v>0</v>
      </c>
      <c r="I42" s="98"/>
      <c r="J42" s="99"/>
      <c r="K42" s="18"/>
      <c r="L42" s="18"/>
    </row>
    <row r="43" spans="1:12" s="5" customFormat="1" x14ac:dyDescent="0.25">
      <c r="A43" s="50">
        <v>13</v>
      </c>
      <c r="B43" s="93"/>
      <c r="C43" s="94"/>
      <c r="D43" s="95"/>
      <c r="E43" s="95"/>
      <c r="F43" s="96"/>
      <c r="G43" s="97"/>
      <c r="H43" s="74">
        <f t="shared" si="0"/>
        <v>0</v>
      </c>
      <c r="I43" s="98"/>
      <c r="J43" s="99"/>
      <c r="K43" s="18"/>
      <c r="L43" s="18"/>
    </row>
    <row r="44" spans="1:12" s="5" customFormat="1" x14ac:dyDescent="0.25">
      <c r="A44" s="50">
        <v>14</v>
      </c>
      <c r="B44" s="93"/>
      <c r="C44" s="94"/>
      <c r="D44" s="95"/>
      <c r="E44" s="95"/>
      <c r="F44" s="96"/>
      <c r="G44" s="97"/>
      <c r="H44" s="74">
        <f t="shared" si="0"/>
        <v>0</v>
      </c>
      <c r="I44" s="98"/>
      <c r="J44" s="99"/>
      <c r="K44" s="18"/>
      <c r="L44" s="18"/>
    </row>
    <row r="45" spans="1:12" s="5" customFormat="1" x14ac:dyDescent="0.25">
      <c r="A45" s="50">
        <v>15</v>
      </c>
      <c r="B45" s="93"/>
      <c r="C45" s="94"/>
      <c r="D45" s="95"/>
      <c r="E45" s="95"/>
      <c r="F45" s="96"/>
      <c r="G45" s="97"/>
      <c r="H45" s="74">
        <f t="shared" si="0"/>
        <v>0</v>
      </c>
      <c r="I45" s="98"/>
      <c r="J45" s="99"/>
      <c r="K45" s="18"/>
      <c r="L45" s="18"/>
    </row>
    <row r="46" spans="1:12" s="5" customFormat="1" x14ac:dyDescent="0.25">
      <c r="A46" s="50">
        <v>16</v>
      </c>
      <c r="B46" s="93"/>
      <c r="C46" s="94"/>
      <c r="D46" s="95"/>
      <c r="E46" s="95"/>
      <c r="F46" s="96"/>
      <c r="G46" s="97"/>
      <c r="H46" s="74">
        <f t="shared" si="0"/>
        <v>0</v>
      </c>
      <c r="I46" s="98"/>
      <c r="J46" s="99"/>
      <c r="K46" s="18"/>
      <c r="L46" s="18"/>
    </row>
    <row r="47" spans="1:12" s="5" customFormat="1" x14ac:dyDescent="0.25">
      <c r="A47" s="50">
        <v>17</v>
      </c>
      <c r="B47" s="93"/>
      <c r="C47" s="94"/>
      <c r="D47" s="95"/>
      <c r="E47" s="95"/>
      <c r="F47" s="96"/>
      <c r="G47" s="97"/>
      <c r="H47" s="74">
        <f t="shared" si="0"/>
        <v>0</v>
      </c>
      <c r="I47" s="98"/>
      <c r="J47" s="99"/>
      <c r="K47" s="18"/>
      <c r="L47" s="18"/>
    </row>
    <row r="48" spans="1:12" s="5" customFormat="1" x14ac:dyDescent="0.25">
      <c r="A48" s="50">
        <v>18</v>
      </c>
      <c r="B48" s="93"/>
      <c r="C48" s="94"/>
      <c r="D48" s="95"/>
      <c r="E48" s="95"/>
      <c r="F48" s="96"/>
      <c r="G48" s="97"/>
      <c r="H48" s="74">
        <f t="shared" si="0"/>
        <v>0</v>
      </c>
      <c r="I48" s="98"/>
      <c r="J48" s="99"/>
      <c r="K48" s="18"/>
      <c r="L48" s="18"/>
    </row>
    <row r="49" spans="1:12" s="5" customFormat="1" x14ac:dyDescent="0.25">
      <c r="A49" s="50">
        <v>19</v>
      </c>
      <c r="B49" s="93"/>
      <c r="C49" s="94"/>
      <c r="D49" s="95"/>
      <c r="E49" s="95"/>
      <c r="F49" s="96"/>
      <c r="G49" s="97"/>
      <c r="H49" s="74">
        <f t="shared" si="0"/>
        <v>0</v>
      </c>
      <c r="I49" s="98"/>
      <c r="J49" s="99"/>
      <c r="K49" s="18"/>
      <c r="L49" s="18"/>
    </row>
    <row r="50" spans="1:12" s="5" customFormat="1" x14ac:dyDescent="0.25">
      <c r="A50" s="50">
        <v>20</v>
      </c>
      <c r="B50" s="93"/>
      <c r="C50" s="94"/>
      <c r="D50" s="95"/>
      <c r="E50" s="95"/>
      <c r="F50" s="96"/>
      <c r="G50" s="97"/>
      <c r="H50" s="74">
        <f t="shared" si="0"/>
        <v>0</v>
      </c>
      <c r="I50" s="98"/>
      <c r="J50" s="99"/>
      <c r="K50" s="18"/>
      <c r="L50" s="18"/>
    </row>
    <row r="51" spans="1:12" s="5" customFormat="1" x14ac:dyDescent="0.25">
      <c r="A51" s="50">
        <v>21</v>
      </c>
      <c r="B51" s="93"/>
      <c r="C51" s="94"/>
      <c r="D51" s="95"/>
      <c r="E51" s="95"/>
      <c r="F51" s="96"/>
      <c r="G51" s="97"/>
      <c r="H51" s="74">
        <f t="shared" si="0"/>
        <v>0</v>
      </c>
      <c r="I51" s="98"/>
      <c r="J51" s="99"/>
      <c r="K51" s="18"/>
      <c r="L51" s="18"/>
    </row>
    <row r="52" spans="1:12" s="5" customFormat="1" x14ac:dyDescent="0.25">
      <c r="A52" s="50">
        <v>22</v>
      </c>
      <c r="B52" s="93"/>
      <c r="C52" s="94"/>
      <c r="D52" s="95"/>
      <c r="E52" s="95"/>
      <c r="F52" s="96"/>
      <c r="G52" s="97"/>
      <c r="H52" s="74">
        <f t="shared" si="0"/>
        <v>0</v>
      </c>
      <c r="I52" s="98"/>
      <c r="J52" s="99"/>
      <c r="K52" s="18"/>
      <c r="L52" s="18"/>
    </row>
    <row r="53" spans="1:12" s="5" customFormat="1" x14ac:dyDescent="0.25">
      <c r="A53" s="50">
        <v>23</v>
      </c>
      <c r="B53" s="93"/>
      <c r="C53" s="94"/>
      <c r="D53" s="95"/>
      <c r="E53" s="95"/>
      <c r="F53" s="96"/>
      <c r="G53" s="97"/>
      <c r="H53" s="74">
        <f t="shared" si="0"/>
        <v>0</v>
      </c>
      <c r="I53" s="98"/>
      <c r="J53" s="99"/>
      <c r="K53" s="18"/>
      <c r="L53" s="18"/>
    </row>
    <row r="54" spans="1:12" s="5" customFormat="1" x14ac:dyDescent="0.25">
      <c r="A54" s="50">
        <v>24</v>
      </c>
      <c r="B54" s="93"/>
      <c r="C54" s="94"/>
      <c r="D54" s="95"/>
      <c r="E54" s="95"/>
      <c r="F54" s="96"/>
      <c r="G54" s="97"/>
      <c r="H54" s="74">
        <f t="shared" si="0"/>
        <v>0</v>
      </c>
      <c r="I54" s="98"/>
      <c r="J54" s="99"/>
      <c r="K54" s="18"/>
      <c r="L54" s="18"/>
    </row>
    <row r="55" spans="1:12" s="5" customFormat="1" x14ac:dyDescent="0.25">
      <c r="A55" s="50">
        <v>25</v>
      </c>
      <c r="B55" s="93"/>
      <c r="C55" s="94"/>
      <c r="D55" s="95"/>
      <c r="E55" s="95"/>
      <c r="F55" s="96"/>
      <c r="G55" s="97"/>
      <c r="H55" s="74">
        <f t="shared" si="0"/>
        <v>0</v>
      </c>
      <c r="I55" s="98"/>
      <c r="J55" s="99"/>
      <c r="K55" s="18"/>
      <c r="L55" s="18"/>
    </row>
    <row r="56" spans="1:12" s="5" customFormat="1" x14ac:dyDescent="0.25">
      <c r="A56" s="50">
        <v>26</v>
      </c>
      <c r="B56" s="93"/>
      <c r="C56" s="94"/>
      <c r="D56" s="95"/>
      <c r="E56" s="95"/>
      <c r="F56" s="96"/>
      <c r="G56" s="97"/>
      <c r="H56" s="74">
        <f t="shared" si="0"/>
        <v>0</v>
      </c>
      <c r="I56" s="98"/>
      <c r="J56" s="99"/>
      <c r="K56" s="18"/>
      <c r="L56" s="18"/>
    </row>
    <row r="57" spans="1:12" s="5" customFormat="1" x14ac:dyDescent="0.25">
      <c r="A57" s="50">
        <v>27</v>
      </c>
      <c r="B57" s="93"/>
      <c r="C57" s="94"/>
      <c r="D57" s="95"/>
      <c r="E57" s="95"/>
      <c r="F57" s="96"/>
      <c r="G57" s="97"/>
      <c r="H57" s="74">
        <f t="shared" si="0"/>
        <v>0</v>
      </c>
      <c r="I57" s="98"/>
      <c r="J57" s="99"/>
      <c r="K57" s="18"/>
      <c r="L57" s="18"/>
    </row>
    <row r="58" spans="1:12" s="5" customFormat="1" x14ac:dyDescent="0.25">
      <c r="A58" s="50">
        <v>28</v>
      </c>
      <c r="B58" s="93"/>
      <c r="C58" s="94"/>
      <c r="D58" s="95"/>
      <c r="E58" s="95"/>
      <c r="F58" s="96"/>
      <c r="G58" s="97"/>
      <c r="H58" s="74">
        <f t="shared" si="0"/>
        <v>0</v>
      </c>
      <c r="I58" s="98"/>
      <c r="J58" s="99"/>
      <c r="K58" s="18"/>
      <c r="L58" s="18"/>
    </row>
    <row r="59" spans="1:12" s="5" customFormat="1" x14ac:dyDescent="0.25">
      <c r="A59" s="50">
        <v>29</v>
      </c>
      <c r="B59" s="93"/>
      <c r="C59" s="94"/>
      <c r="D59" s="95"/>
      <c r="E59" s="95"/>
      <c r="F59" s="96"/>
      <c r="G59" s="97"/>
      <c r="H59" s="74">
        <f t="shared" si="0"/>
        <v>0</v>
      </c>
      <c r="I59" s="98"/>
      <c r="J59" s="99"/>
      <c r="K59" s="18"/>
      <c r="L59" s="18"/>
    </row>
    <row r="60" spans="1:12" s="5" customFormat="1" x14ac:dyDescent="0.25">
      <c r="A60" s="50">
        <v>30</v>
      </c>
      <c r="B60" s="93"/>
      <c r="C60" s="94"/>
      <c r="D60" s="95"/>
      <c r="E60" s="95"/>
      <c r="F60" s="96"/>
      <c r="G60" s="97"/>
      <c r="H60" s="74">
        <f t="shared" si="0"/>
        <v>0</v>
      </c>
      <c r="I60" s="98"/>
      <c r="J60" s="99"/>
      <c r="K60" s="18"/>
      <c r="L60" s="18"/>
    </row>
    <row r="61" spans="1:12" s="5" customFormat="1" x14ac:dyDescent="0.25">
      <c r="A61" s="50">
        <v>31</v>
      </c>
      <c r="B61" s="93"/>
      <c r="C61" s="94"/>
      <c r="D61" s="95"/>
      <c r="E61" s="95"/>
      <c r="F61" s="96"/>
      <c r="G61" s="97"/>
      <c r="H61" s="74">
        <f t="shared" si="0"/>
        <v>0</v>
      </c>
      <c r="I61" s="98"/>
      <c r="J61" s="99"/>
      <c r="K61" s="18"/>
      <c r="L61" s="18"/>
    </row>
    <row r="62" spans="1:12" s="5" customFormat="1" x14ac:dyDescent="0.25">
      <c r="A62" s="50">
        <v>32</v>
      </c>
      <c r="B62" s="93"/>
      <c r="C62" s="94"/>
      <c r="D62" s="95"/>
      <c r="E62" s="95"/>
      <c r="F62" s="96"/>
      <c r="G62" s="97"/>
      <c r="H62" s="74">
        <f t="shared" si="0"/>
        <v>0</v>
      </c>
      <c r="I62" s="98"/>
      <c r="J62" s="99"/>
      <c r="K62" s="18"/>
      <c r="L62" s="18"/>
    </row>
    <row r="63" spans="1:12" s="5" customFormat="1" x14ac:dyDescent="0.25">
      <c r="A63" s="50">
        <v>33</v>
      </c>
      <c r="B63" s="93"/>
      <c r="C63" s="94"/>
      <c r="D63" s="95"/>
      <c r="E63" s="95"/>
      <c r="F63" s="96"/>
      <c r="G63" s="97"/>
      <c r="H63" s="74">
        <f t="shared" si="0"/>
        <v>0</v>
      </c>
      <c r="I63" s="98"/>
      <c r="J63" s="99"/>
      <c r="K63" s="18"/>
      <c r="L63" s="18"/>
    </row>
    <row r="64" spans="1:12" s="5" customFormat="1" x14ac:dyDescent="0.25">
      <c r="A64" s="50">
        <v>34</v>
      </c>
      <c r="B64" s="93"/>
      <c r="C64" s="94"/>
      <c r="D64" s="95"/>
      <c r="E64" s="95"/>
      <c r="F64" s="96"/>
      <c r="G64" s="97"/>
      <c r="H64" s="74">
        <f t="shared" si="0"/>
        <v>0</v>
      </c>
      <c r="I64" s="98"/>
      <c r="J64" s="99"/>
      <c r="K64" s="18"/>
      <c r="L64" s="18"/>
    </row>
    <row r="65" spans="1:12" s="5" customFormat="1" x14ac:dyDescent="0.25">
      <c r="A65" s="50">
        <v>35</v>
      </c>
      <c r="B65" s="93"/>
      <c r="C65" s="94"/>
      <c r="D65" s="95"/>
      <c r="E65" s="95"/>
      <c r="F65" s="96"/>
      <c r="G65" s="97"/>
      <c r="H65" s="74">
        <f t="shared" si="0"/>
        <v>0</v>
      </c>
      <c r="I65" s="98"/>
      <c r="J65" s="99"/>
      <c r="K65" s="18"/>
      <c r="L65" s="18"/>
    </row>
    <row r="66" spans="1:12" s="5" customFormat="1" x14ac:dyDescent="0.25">
      <c r="A66" s="50">
        <v>36</v>
      </c>
      <c r="B66" s="93"/>
      <c r="C66" s="94"/>
      <c r="D66" s="95"/>
      <c r="E66" s="95"/>
      <c r="F66" s="96"/>
      <c r="G66" s="97"/>
      <c r="H66" s="74">
        <f t="shared" si="0"/>
        <v>0</v>
      </c>
      <c r="I66" s="98"/>
      <c r="J66" s="99"/>
      <c r="K66" s="18"/>
      <c r="L66" s="18"/>
    </row>
    <row r="67" spans="1:12" s="5" customFormat="1" x14ac:dyDescent="0.25">
      <c r="A67" s="50">
        <v>37</v>
      </c>
      <c r="B67" s="93"/>
      <c r="C67" s="94"/>
      <c r="D67" s="95"/>
      <c r="E67" s="95"/>
      <c r="F67" s="96"/>
      <c r="G67" s="97"/>
      <c r="H67" s="74">
        <f t="shared" si="0"/>
        <v>0</v>
      </c>
      <c r="I67" s="98"/>
      <c r="J67" s="99"/>
      <c r="K67" s="18"/>
      <c r="L67" s="18"/>
    </row>
    <row r="68" spans="1:12" s="5" customFormat="1" x14ac:dyDescent="0.25">
      <c r="A68" s="50">
        <v>38</v>
      </c>
      <c r="B68" s="93"/>
      <c r="C68" s="94"/>
      <c r="D68" s="95"/>
      <c r="E68" s="95"/>
      <c r="F68" s="96"/>
      <c r="G68" s="97"/>
      <c r="H68" s="74">
        <f t="shared" si="0"/>
        <v>0</v>
      </c>
      <c r="I68" s="98"/>
      <c r="J68" s="99"/>
      <c r="K68" s="18"/>
      <c r="L68" s="18"/>
    </row>
    <row r="69" spans="1:12" s="5" customFormat="1" x14ac:dyDescent="0.25">
      <c r="A69" s="50">
        <v>39</v>
      </c>
      <c r="B69" s="93"/>
      <c r="C69" s="94"/>
      <c r="D69" s="95"/>
      <c r="E69" s="95"/>
      <c r="F69" s="96"/>
      <c r="G69" s="97"/>
      <c r="H69" s="74">
        <f t="shared" si="0"/>
        <v>0</v>
      </c>
      <c r="I69" s="98"/>
      <c r="J69" s="99"/>
      <c r="K69" s="18"/>
      <c r="L69" s="18"/>
    </row>
    <row r="70" spans="1:12" s="5" customFormat="1" x14ac:dyDescent="0.25">
      <c r="A70" s="50">
        <v>40</v>
      </c>
      <c r="B70" s="93"/>
      <c r="C70" s="94"/>
      <c r="D70" s="95"/>
      <c r="E70" s="95"/>
      <c r="F70" s="96"/>
      <c r="G70" s="97"/>
      <c r="H70" s="74">
        <f t="shared" si="0"/>
        <v>0</v>
      </c>
      <c r="I70" s="98"/>
      <c r="J70" s="99"/>
      <c r="K70" s="18"/>
      <c r="L70" s="18"/>
    </row>
    <row r="71" spans="1:12" s="5" customFormat="1" x14ac:dyDescent="0.25">
      <c r="A71" s="50">
        <v>41</v>
      </c>
      <c r="B71" s="93"/>
      <c r="C71" s="94"/>
      <c r="D71" s="95"/>
      <c r="E71" s="95"/>
      <c r="F71" s="96"/>
      <c r="G71" s="97"/>
      <c r="H71" s="74">
        <f t="shared" si="0"/>
        <v>0</v>
      </c>
      <c r="I71" s="98"/>
      <c r="J71" s="99"/>
      <c r="K71" s="18"/>
      <c r="L71" s="18"/>
    </row>
    <row r="72" spans="1:12" s="5" customFormat="1" x14ac:dyDescent="0.25">
      <c r="A72" s="50">
        <v>42</v>
      </c>
      <c r="B72" s="93"/>
      <c r="C72" s="94"/>
      <c r="D72" s="95"/>
      <c r="E72" s="95"/>
      <c r="F72" s="96"/>
      <c r="G72" s="97"/>
      <c r="H72" s="74">
        <f t="shared" si="0"/>
        <v>0</v>
      </c>
      <c r="I72" s="98"/>
      <c r="J72" s="99"/>
      <c r="K72" s="18"/>
      <c r="L72" s="18"/>
    </row>
    <row r="73" spans="1:12" s="5" customFormat="1" x14ac:dyDescent="0.25">
      <c r="A73" s="50">
        <v>43</v>
      </c>
      <c r="B73" s="93"/>
      <c r="C73" s="94"/>
      <c r="D73" s="95"/>
      <c r="E73" s="95"/>
      <c r="F73" s="96"/>
      <c r="G73" s="97"/>
      <c r="H73" s="74">
        <f t="shared" si="0"/>
        <v>0</v>
      </c>
      <c r="I73" s="98"/>
      <c r="J73" s="99"/>
      <c r="K73" s="18"/>
      <c r="L73" s="18"/>
    </row>
    <row r="74" spans="1:12" s="5" customFormat="1" x14ac:dyDescent="0.25">
      <c r="A74" s="50">
        <v>44</v>
      </c>
      <c r="B74" s="93"/>
      <c r="C74" s="94"/>
      <c r="D74" s="95"/>
      <c r="E74" s="95"/>
      <c r="F74" s="96"/>
      <c r="G74" s="97"/>
      <c r="H74" s="74">
        <f t="shared" si="0"/>
        <v>0</v>
      </c>
      <c r="I74" s="98"/>
      <c r="J74" s="99"/>
      <c r="K74" s="18"/>
      <c r="L74" s="18"/>
    </row>
    <row r="75" spans="1:12" s="5" customFormat="1" x14ac:dyDescent="0.25">
      <c r="A75" s="50">
        <v>45</v>
      </c>
      <c r="B75" s="93"/>
      <c r="C75" s="94"/>
      <c r="D75" s="95"/>
      <c r="E75" s="95"/>
      <c r="F75" s="96"/>
      <c r="G75" s="97"/>
      <c r="H75" s="74">
        <f t="shared" si="0"/>
        <v>0</v>
      </c>
      <c r="I75" s="98"/>
      <c r="J75" s="99"/>
      <c r="K75" s="18"/>
      <c r="L75" s="18"/>
    </row>
    <row r="76" spans="1:12" s="5" customFormat="1" x14ac:dyDescent="0.25">
      <c r="A76" s="50">
        <v>46</v>
      </c>
      <c r="B76" s="93"/>
      <c r="C76" s="94"/>
      <c r="D76" s="95"/>
      <c r="E76" s="95"/>
      <c r="F76" s="96"/>
      <c r="G76" s="97"/>
      <c r="H76" s="74">
        <f t="shared" si="0"/>
        <v>0</v>
      </c>
      <c r="I76" s="98"/>
      <c r="J76" s="99"/>
      <c r="K76" s="18"/>
      <c r="L76" s="18"/>
    </row>
    <row r="77" spans="1:12" s="5" customFormat="1" x14ac:dyDescent="0.25">
      <c r="A77" s="50">
        <v>47</v>
      </c>
      <c r="B77" s="93"/>
      <c r="C77" s="94"/>
      <c r="D77" s="95"/>
      <c r="E77" s="95"/>
      <c r="F77" s="96"/>
      <c r="G77" s="97"/>
      <c r="H77" s="74">
        <f t="shared" si="0"/>
        <v>0</v>
      </c>
      <c r="I77" s="98"/>
      <c r="J77" s="99"/>
      <c r="K77" s="18"/>
      <c r="L77" s="18"/>
    </row>
    <row r="78" spans="1:12" s="5" customFormat="1" x14ac:dyDescent="0.25">
      <c r="A78" s="50">
        <v>48</v>
      </c>
      <c r="B78" s="93"/>
      <c r="C78" s="94"/>
      <c r="D78" s="95"/>
      <c r="E78" s="95"/>
      <c r="F78" s="96"/>
      <c r="G78" s="97"/>
      <c r="H78" s="74">
        <f t="shared" si="0"/>
        <v>0</v>
      </c>
      <c r="I78" s="98"/>
      <c r="J78" s="99"/>
      <c r="K78" s="18"/>
      <c r="L78" s="18"/>
    </row>
    <row r="79" spans="1:12" s="5" customFormat="1" x14ac:dyDescent="0.25">
      <c r="A79" s="50">
        <v>49</v>
      </c>
      <c r="B79" s="93"/>
      <c r="C79" s="94"/>
      <c r="D79" s="95"/>
      <c r="E79" s="95"/>
      <c r="F79" s="96"/>
      <c r="G79" s="97"/>
      <c r="H79" s="74">
        <f t="shared" si="0"/>
        <v>0</v>
      </c>
      <c r="I79" s="98"/>
      <c r="J79" s="99"/>
      <c r="K79" s="18"/>
      <c r="L79" s="18"/>
    </row>
    <row r="80" spans="1:12" s="5" customFormat="1" x14ac:dyDescent="0.25">
      <c r="A80" s="50">
        <v>50</v>
      </c>
      <c r="B80" s="93"/>
      <c r="C80" s="94"/>
      <c r="D80" s="95"/>
      <c r="E80" s="95"/>
      <c r="F80" s="96"/>
      <c r="G80" s="97"/>
      <c r="H80" s="74">
        <f t="shared" si="0"/>
        <v>0</v>
      </c>
      <c r="I80" s="98"/>
      <c r="J80" s="99"/>
      <c r="K80" s="18"/>
      <c r="L80" s="18"/>
    </row>
    <row r="81" spans="1:11" x14ac:dyDescent="0.25">
      <c r="A81" s="50">
        <v>51</v>
      </c>
      <c r="B81" s="86"/>
      <c r="C81" s="86"/>
      <c r="D81" s="86"/>
      <c r="E81" s="86"/>
      <c r="F81" s="96"/>
      <c r="G81" s="100"/>
      <c r="H81" s="74">
        <f t="shared" si="0"/>
        <v>0</v>
      </c>
      <c r="I81" s="101"/>
      <c r="J81" s="102"/>
      <c r="K81" s="1"/>
    </row>
    <row r="82" spans="1:11" x14ac:dyDescent="0.25">
      <c r="A82" s="50">
        <v>52</v>
      </c>
      <c r="B82" s="86"/>
      <c r="C82" s="86"/>
      <c r="D82" s="86"/>
      <c r="E82" s="86"/>
      <c r="F82" s="96"/>
      <c r="G82" s="100"/>
      <c r="H82" s="74">
        <f t="shared" si="0"/>
        <v>0</v>
      </c>
      <c r="I82" s="101"/>
      <c r="J82" s="102"/>
      <c r="K82" s="1"/>
    </row>
    <row r="83" spans="1:11" x14ac:dyDescent="0.25">
      <c r="A83" s="50">
        <v>53</v>
      </c>
      <c r="B83" s="86"/>
      <c r="C83" s="86"/>
      <c r="D83" s="86"/>
      <c r="E83" s="86"/>
      <c r="F83" s="96"/>
      <c r="G83" s="100"/>
      <c r="H83" s="74">
        <f t="shared" si="0"/>
        <v>0</v>
      </c>
      <c r="I83" s="101"/>
      <c r="J83" s="102"/>
      <c r="K83" s="1"/>
    </row>
    <row r="84" spans="1:11" x14ac:dyDescent="0.25">
      <c r="A84" s="50">
        <v>54</v>
      </c>
      <c r="B84" s="86"/>
      <c r="C84" s="86"/>
      <c r="D84" s="86"/>
      <c r="E84" s="86"/>
      <c r="F84" s="96"/>
      <c r="G84" s="100"/>
      <c r="H84" s="74">
        <f t="shared" si="0"/>
        <v>0</v>
      </c>
      <c r="I84" s="101"/>
      <c r="J84" s="102"/>
      <c r="K84" s="1"/>
    </row>
    <row r="85" spans="1:11" x14ac:dyDescent="0.25">
      <c r="A85" s="50">
        <v>55</v>
      </c>
      <c r="B85" s="86"/>
      <c r="C85" s="86"/>
      <c r="D85" s="86"/>
      <c r="E85" s="86"/>
      <c r="F85" s="96"/>
      <c r="G85" s="100"/>
      <c r="H85" s="74">
        <f t="shared" si="0"/>
        <v>0</v>
      </c>
      <c r="I85" s="101"/>
      <c r="J85" s="102"/>
      <c r="K85" s="1"/>
    </row>
    <row r="86" spans="1:11" x14ac:dyDescent="0.25">
      <c r="A86" s="50">
        <v>56</v>
      </c>
      <c r="B86" s="86"/>
      <c r="C86" s="86"/>
      <c r="D86" s="86"/>
      <c r="E86" s="86"/>
      <c r="F86" s="96"/>
      <c r="G86" s="100"/>
      <c r="H86" s="74">
        <f t="shared" si="0"/>
        <v>0</v>
      </c>
      <c r="I86" s="101"/>
      <c r="J86" s="102"/>
      <c r="K86" s="1"/>
    </row>
    <row r="87" spans="1:11" x14ac:dyDescent="0.25">
      <c r="A87" s="50">
        <v>57</v>
      </c>
      <c r="B87" s="86"/>
      <c r="C87" s="86"/>
      <c r="D87" s="86"/>
      <c r="E87" s="86"/>
      <c r="F87" s="96"/>
      <c r="G87" s="100"/>
      <c r="H87" s="74">
        <f t="shared" si="0"/>
        <v>0</v>
      </c>
      <c r="I87" s="101"/>
      <c r="J87" s="102"/>
      <c r="K87" s="1"/>
    </row>
    <row r="88" spans="1:11" x14ac:dyDescent="0.25">
      <c r="A88" s="50">
        <v>58</v>
      </c>
      <c r="B88" s="86"/>
      <c r="C88" s="86"/>
      <c r="D88" s="86"/>
      <c r="E88" s="86"/>
      <c r="F88" s="96"/>
      <c r="G88" s="100"/>
      <c r="H88" s="74">
        <f t="shared" si="0"/>
        <v>0</v>
      </c>
      <c r="I88" s="101"/>
      <c r="J88" s="102"/>
      <c r="K88" s="1"/>
    </row>
    <row r="89" spans="1:11" x14ac:dyDescent="0.25">
      <c r="A89" s="50">
        <v>59</v>
      </c>
      <c r="B89" s="86"/>
      <c r="C89" s="86"/>
      <c r="D89" s="86"/>
      <c r="E89" s="86"/>
      <c r="F89" s="96"/>
      <c r="G89" s="100"/>
      <c r="H89" s="74">
        <f t="shared" si="0"/>
        <v>0</v>
      </c>
      <c r="I89" s="101"/>
      <c r="J89" s="102"/>
      <c r="K89" s="1"/>
    </row>
    <row r="90" spans="1:11" x14ac:dyDescent="0.25">
      <c r="A90" s="50">
        <v>60</v>
      </c>
      <c r="B90" s="86"/>
      <c r="C90" s="86"/>
      <c r="D90" s="86"/>
      <c r="E90" s="86"/>
      <c r="F90" s="96"/>
      <c r="G90" s="100"/>
      <c r="H90" s="74">
        <f t="shared" si="0"/>
        <v>0</v>
      </c>
      <c r="I90" s="101"/>
      <c r="J90" s="102"/>
      <c r="K90" s="1"/>
    </row>
    <row r="91" spans="1:11" x14ac:dyDescent="0.25">
      <c r="A91" s="50">
        <v>61</v>
      </c>
      <c r="B91" s="86"/>
      <c r="C91" s="86"/>
      <c r="D91" s="86"/>
      <c r="E91" s="86"/>
      <c r="F91" s="96"/>
      <c r="G91" s="100"/>
      <c r="H91" s="74">
        <f t="shared" si="0"/>
        <v>0</v>
      </c>
      <c r="I91" s="101"/>
      <c r="J91" s="102"/>
      <c r="K91" s="1"/>
    </row>
    <row r="92" spans="1:11" x14ac:dyDescent="0.25">
      <c r="A92" s="50">
        <v>62</v>
      </c>
      <c r="B92" s="86"/>
      <c r="C92" s="86"/>
      <c r="D92" s="86"/>
      <c r="E92" s="86"/>
      <c r="F92" s="96"/>
      <c r="G92" s="100"/>
      <c r="H92" s="74">
        <f t="shared" si="0"/>
        <v>0</v>
      </c>
      <c r="I92" s="101"/>
      <c r="J92" s="102"/>
      <c r="K92" s="1"/>
    </row>
    <row r="93" spans="1:11" x14ac:dyDescent="0.25">
      <c r="A93" s="50">
        <v>63</v>
      </c>
      <c r="B93" s="86"/>
      <c r="C93" s="86"/>
      <c r="D93" s="86"/>
      <c r="E93" s="86"/>
      <c r="F93" s="96"/>
      <c r="G93" s="100"/>
      <c r="H93" s="74">
        <f t="shared" ref="H93:H130" si="1">IF(F93=$J$18,G93*$F$21,0)</f>
        <v>0</v>
      </c>
      <c r="I93" s="101"/>
      <c r="J93" s="102"/>
      <c r="K93" s="1"/>
    </row>
    <row r="94" spans="1:11" x14ac:dyDescent="0.25">
      <c r="A94" s="50">
        <v>64</v>
      </c>
      <c r="B94" s="86"/>
      <c r="C94" s="86"/>
      <c r="D94" s="86"/>
      <c r="E94" s="86"/>
      <c r="F94" s="96"/>
      <c r="G94" s="100"/>
      <c r="H94" s="74">
        <f t="shared" si="1"/>
        <v>0</v>
      </c>
      <c r="I94" s="101"/>
      <c r="J94" s="102"/>
      <c r="K94" s="1"/>
    </row>
    <row r="95" spans="1:11" x14ac:dyDescent="0.25">
      <c r="A95" s="50">
        <v>65</v>
      </c>
      <c r="B95" s="86"/>
      <c r="C95" s="86"/>
      <c r="D95" s="86"/>
      <c r="E95" s="86"/>
      <c r="F95" s="96"/>
      <c r="G95" s="100"/>
      <c r="H95" s="74">
        <f t="shared" si="1"/>
        <v>0</v>
      </c>
      <c r="I95" s="101"/>
      <c r="J95" s="102"/>
      <c r="K95" s="1"/>
    </row>
    <row r="96" spans="1:11" x14ac:dyDescent="0.25">
      <c r="A96" s="50">
        <v>66</v>
      </c>
      <c r="B96" s="86"/>
      <c r="C96" s="86"/>
      <c r="D96" s="86"/>
      <c r="E96" s="86"/>
      <c r="F96" s="96"/>
      <c r="G96" s="100"/>
      <c r="H96" s="74">
        <f t="shared" si="1"/>
        <v>0</v>
      </c>
      <c r="I96" s="101"/>
      <c r="J96" s="102"/>
      <c r="K96" s="1"/>
    </row>
    <row r="97" spans="1:11" x14ac:dyDescent="0.25">
      <c r="A97" s="50">
        <v>67</v>
      </c>
      <c r="B97" s="86"/>
      <c r="C97" s="86"/>
      <c r="D97" s="86"/>
      <c r="E97" s="86"/>
      <c r="F97" s="96"/>
      <c r="G97" s="100"/>
      <c r="H97" s="74">
        <f t="shared" si="1"/>
        <v>0</v>
      </c>
      <c r="I97" s="101"/>
      <c r="J97" s="102"/>
      <c r="K97" s="1"/>
    </row>
    <row r="98" spans="1:11" x14ac:dyDescent="0.25">
      <c r="A98" s="50">
        <v>68</v>
      </c>
      <c r="B98" s="86"/>
      <c r="C98" s="86"/>
      <c r="D98" s="86"/>
      <c r="E98" s="86"/>
      <c r="F98" s="96"/>
      <c r="G98" s="100"/>
      <c r="H98" s="74">
        <f t="shared" si="1"/>
        <v>0</v>
      </c>
      <c r="I98" s="101"/>
      <c r="J98" s="102"/>
      <c r="K98" s="1"/>
    </row>
    <row r="99" spans="1:11" x14ac:dyDescent="0.25">
      <c r="A99" s="50">
        <v>69</v>
      </c>
      <c r="B99" s="86"/>
      <c r="C99" s="86"/>
      <c r="D99" s="86"/>
      <c r="E99" s="86"/>
      <c r="F99" s="96"/>
      <c r="G99" s="100"/>
      <c r="H99" s="74">
        <f t="shared" si="1"/>
        <v>0</v>
      </c>
      <c r="I99" s="101"/>
      <c r="J99" s="102"/>
      <c r="K99" s="1"/>
    </row>
    <row r="100" spans="1:11" x14ac:dyDescent="0.25">
      <c r="A100" s="50">
        <v>70</v>
      </c>
      <c r="B100" s="86"/>
      <c r="C100" s="86"/>
      <c r="D100" s="86"/>
      <c r="E100" s="86"/>
      <c r="F100" s="96"/>
      <c r="G100" s="100"/>
      <c r="H100" s="74">
        <f t="shared" si="1"/>
        <v>0</v>
      </c>
      <c r="I100" s="101"/>
      <c r="J100" s="102"/>
      <c r="K100" s="1"/>
    </row>
    <row r="101" spans="1:11" x14ac:dyDescent="0.25">
      <c r="A101" s="50">
        <v>71</v>
      </c>
      <c r="B101" s="86"/>
      <c r="C101" s="86"/>
      <c r="D101" s="86"/>
      <c r="E101" s="86"/>
      <c r="F101" s="96"/>
      <c r="G101" s="100"/>
      <c r="H101" s="74">
        <f t="shared" si="1"/>
        <v>0</v>
      </c>
      <c r="I101" s="101"/>
      <c r="J101" s="102"/>
      <c r="K101" s="1"/>
    </row>
    <row r="102" spans="1:11" x14ac:dyDescent="0.25">
      <c r="A102" s="50">
        <v>72</v>
      </c>
      <c r="B102" s="86"/>
      <c r="C102" s="86"/>
      <c r="D102" s="86"/>
      <c r="E102" s="86"/>
      <c r="F102" s="96"/>
      <c r="G102" s="100"/>
      <c r="H102" s="74">
        <f t="shared" si="1"/>
        <v>0</v>
      </c>
      <c r="I102" s="101"/>
      <c r="J102" s="102"/>
      <c r="K102" s="1"/>
    </row>
    <row r="103" spans="1:11" x14ac:dyDescent="0.25">
      <c r="A103" s="50">
        <v>73</v>
      </c>
      <c r="B103" s="86"/>
      <c r="C103" s="86"/>
      <c r="D103" s="86"/>
      <c r="E103" s="86"/>
      <c r="F103" s="96"/>
      <c r="G103" s="100"/>
      <c r="H103" s="74">
        <f t="shared" si="1"/>
        <v>0</v>
      </c>
      <c r="I103" s="101"/>
      <c r="J103" s="102"/>
      <c r="K103" s="1"/>
    </row>
    <row r="104" spans="1:11" x14ac:dyDescent="0.25">
      <c r="A104" s="50">
        <v>74</v>
      </c>
      <c r="B104" s="86"/>
      <c r="C104" s="86"/>
      <c r="D104" s="86"/>
      <c r="E104" s="86"/>
      <c r="F104" s="96"/>
      <c r="G104" s="100"/>
      <c r="H104" s="74">
        <f t="shared" si="1"/>
        <v>0</v>
      </c>
      <c r="I104" s="101"/>
      <c r="J104" s="102"/>
      <c r="K104" s="1"/>
    </row>
    <row r="105" spans="1:11" x14ac:dyDescent="0.25">
      <c r="A105" s="50">
        <v>75</v>
      </c>
      <c r="B105" s="86"/>
      <c r="C105" s="86"/>
      <c r="D105" s="86"/>
      <c r="E105" s="86"/>
      <c r="F105" s="96"/>
      <c r="G105" s="100"/>
      <c r="H105" s="74">
        <f t="shared" si="1"/>
        <v>0</v>
      </c>
      <c r="I105" s="101"/>
      <c r="J105" s="102"/>
      <c r="K105" s="1"/>
    </row>
    <row r="106" spans="1:11" x14ac:dyDescent="0.25">
      <c r="A106" s="50">
        <v>76</v>
      </c>
      <c r="B106" s="86"/>
      <c r="C106" s="86"/>
      <c r="D106" s="86"/>
      <c r="E106" s="86"/>
      <c r="F106" s="96"/>
      <c r="G106" s="100"/>
      <c r="H106" s="74">
        <f t="shared" si="1"/>
        <v>0</v>
      </c>
      <c r="I106" s="101"/>
      <c r="J106" s="102"/>
      <c r="K106" s="1"/>
    </row>
    <row r="107" spans="1:11" x14ac:dyDescent="0.25">
      <c r="A107" s="50">
        <v>77</v>
      </c>
      <c r="B107" s="86"/>
      <c r="C107" s="86"/>
      <c r="D107" s="86"/>
      <c r="E107" s="86"/>
      <c r="F107" s="96"/>
      <c r="G107" s="100"/>
      <c r="H107" s="74">
        <f t="shared" si="1"/>
        <v>0</v>
      </c>
      <c r="I107" s="101"/>
      <c r="J107" s="102"/>
      <c r="K107" s="1"/>
    </row>
    <row r="108" spans="1:11" x14ac:dyDescent="0.25">
      <c r="A108" s="50">
        <v>78</v>
      </c>
      <c r="B108" s="86"/>
      <c r="C108" s="86"/>
      <c r="D108" s="86"/>
      <c r="E108" s="86"/>
      <c r="F108" s="96"/>
      <c r="G108" s="100"/>
      <c r="H108" s="74">
        <f t="shared" si="1"/>
        <v>0</v>
      </c>
      <c r="I108" s="101"/>
      <c r="J108" s="102"/>
      <c r="K108" s="1"/>
    </row>
    <row r="109" spans="1:11" x14ac:dyDescent="0.25">
      <c r="A109" s="50">
        <v>79</v>
      </c>
      <c r="B109" s="86"/>
      <c r="C109" s="86"/>
      <c r="D109" s="86"/>
      <c r="E109" s="86"/>
      <c r="F109" s="96"/>
      <c r="G109" s="100"/>
      <c r="H109" s="74">
        <f t="shared" si="1"/>
        <v>0</v>
      </c>
      <c r="I109" s="101"/>
      <c r="J109" s="102"/>
      <c r="K109" s="1"/>
    </row>
    <row r="110" spans="1:11" x14ac:dyDescent="0.25">
      <c r="A110" s="50">
        <v>80</v>
      </c>
      <c r="B110" s="86"/>
      <c r="C110" s="86"/>
      <c r="D110" s="86"/>
      <c r="E110" s="86"/>
      <c r="F110" s="96"/>
      <c r="G110" s="100"/>
      <c r="H110" s="74">
        <f t="shared" si="1"/>
        <v>0</v>
      </c>
      <c r="I110" s="101"/>
      <c r="J110" s="102"/>
      <c r="K110" s="1"/>
    </row>
    <row r="111" spans="1:11" x14ac:dyDescent="0.25">
      <c r="A111" s="50">
        <v>81</v>
      </c>
      <c r="B111" s="86"/>
      <c r="C111" s="86"/>
      <c r="D111" s="86"/>
      <c r="E111" s="86"/>
      <c r="F111" s="96"/>
      <c r="G111" s="100"/>
      <c r="H111" s="74">
        <f t="shared" si="1"/>
        <v>0</v>
      </c>
      <c r="I111" s="101"/>
      <c r="J111" s="102"/>
      <c r="K111" s="1"/>
    </row>
    <row r="112" spans="1:11" x14ac:dyDescent="0.25">
      <c r="A112" s="50">
        <v>82</v>
      </c>
      <c r="B112" s="86"/>
      <c r="C112" s="86"/>
      <c r="D112" s="86"/>
      <c r="E112" s="86"/>
      <c r="F112" s="96"/>
      <c r="G112" s="100"/>
      <c r="H112" s="74">
        <f t="shared" si="1"/>
        <v>0</v>
      </c>
      <c r="I112" s="101"/>
      <c r="J112" s="102"/>
      <c r="K112" s="1"/>
    </row>
    <row r="113" spans="1:16" x14ac:dyDescent="0.25">
      <c r="A113" s="50">
        <v>83</v>
      </c>
      <c r="B113" s="86"/>
      <c r="C113" s="86"/>
      <c r="D113" s="86"/>
      <c r="E113" s="86"/>
      <c r="F113" s="96"/>
      <c r="G113" s="100"/>
      <c r="H113" s="74">
        <f t="shared" si="1"/>
        <v>0</v>
      </c>
      <c r="I113" s="101"/>
      <c r="J113" s="102"/>
      <c r="K113" s="1"/>
    </row>
    <row r="114" spans="1:16" x14ac:dyDescent="0.25">
      <c r="A114" s="50">
        <v>84</v>
      </c>
      <c r="B114" s="86"/>
      <c r="C114" s="86"/>
      <c r="D114" s="86"/>
      <c r="E114" s="86"/>
      <c r="F114" s="96"/>
      <c r="G114" s="100"/>
      <c r="H114" s="74">
        <f t="shared" si="1"/>
        <v>0</v>
      </c>
      <c r="I114" s="101"/>
      <c r="J114" s="102"/>
      <c r="K114" s="1"/>
    </row>
    <row r="115" spans="1:16" x14ac:dyDescent="0.25">
      <c r="A115" s="50">
        <v>85</v>
      </c>
      <c r="B115" s="86"/>
      <c r="C115" s="86"/>
      <c r="D115" s="86"/>
      <c r="E115" s="86"/>
      <c r="F115" s="96"/>
      <c r="G115" s="100"/>
      <c r="H115" s="74">
        <f t="shared" si="1"/>
        <v>0</v>
      </c>
      <c r="I115" s="101"/>
      <c r="J115" s="102"/>
      <c r="K115" s="1"/>
    </row>
    <row r="116" spans="1:16" x14ac:dyDescent="0.25">
      <c r="A116" s="50">
        <v>86</v>
      </c>
      <c r="B116" s="86"/>
      <c r="C116" s="86"/>
      <c r="D116" s="86"/>
      <c r="E116" s="86"/>
      <c r="F116" s="96"/>
      <c r="G116" s="100"/>
      <c r="H116" s="74">
        <f t="shared" si="1"/>
        <v>0</v>
      </c>
      <c r="I116" s="101"/>
      <c r="J116" s="102"/>
      <c r="K116" s="1"/>
    </row>
    <row r="117" spans="1:16" x14ac:dyDescent="0.25">
      <c r="A117" s="50">
        <v>87</v>
      </c>
      <c r="B117" s="86"/>
      <c r="C117" s="86"/>
      <c r="D117" s="86"/>
      <c r="E117" s="86"/>
      <c r="F117" s="96"/>
      <c r="G117" s="100"/>
      <c r="H117" s="74">
        <f t="shared" si="1"/>
        <v>0</v>
      </c>
      <c r="I117" s="101"/>
      <c r="J117" s="102"/>
      <c r="K117" s="1"/>
    </row>
    <row r="118" spans="1:16" x14ac:dyDescent="0.25">
      <c r="A118" s="50">
        <v>88</v>
      </c>
      <c r="B118" s="86"/>
      <c r="C118" s="86"/>
      <c r="D118" s="86"/>
      <c r="E118" s="86"/>
      <c r="F118" s="96"/>
      <c r="G118" s="100"/>
      <c r="H118" s="74">
        <f t="shared" si="1"/>
        <v>0</v>
      </c>
      <c r="I118" s="101"/>
      <c r="J118" s="102"/>
      <c r="K118" s="1"/>
    </row>
    <row r="119" spans="1:16" x14ac:dyDescent="0.25">
      <c r="A119" s="50">
        <v>89</v>
      </c>
      <c r="B119" s="86"/>
      <c r="C119" s="86"/>
      <c r="D119" s="86"/>
      <c r="E119" s="86"/>
      <c r="F119" s="96"/>
      <c r="G119" s="100"/>
      <c r="H119" s="74">
        <f t="shared" si="1"/>
        <v>0</v>
      </c>
      <c r="I119" s="101"/>
      <c r="J119" s="102"/>
      <c r="K119" s="1"/>
    </row>
    <row r="120" spans="1:16" x14ac:dyDescent="0.25">
      <c r="A120" s="50">
        <v>90</v>
      </c>
      <c r="B120" s="86"/>
      <c r="C120" s="86"/>
      <c r="D120" s="86"/>
      <c r="E120" s="86"/>
      <c r="F120" s="96"/>
      <c r="G120" s="100"/>
      <c r="H120" s="74">
        <f t="shared" si="1"/>
        <v>0</v>
      </c>
      <c r="I120" s="101"/>
      <c r="J120" s="102"/>
      <c r="K120" s="1"/>
    </row>
    <row r="121" spans="1:16" x14ac:dyDescent="0.25">
      <c r="A121" s="50">
        <v>91</v>
      </c>
      <c r="B121" s="86"/>
      <c r="C121" s="86"/>
      <c r="D121" s="86"/>
      <c r="E121" s="86"/>
      <c r="F121" s="96"/>
      <c r="G121" s="100"/>
      <c r="H121" s="74">
        <f t="shared" si="1"/>
        <v>0</v>
      </c>
      <c r="I121" s="101"/>
      <c r="J121" s="102"/>
      <c r="K121" s="1"/>
    </row>
    <row r="122" spans="1:16" x14ac:dyDescent="0.25">
      <c r="A122" s="50">
        <v>92</v>
      </c>
      <c r="B122" s="86"/>
      <c r="C122" s="86"/>
      <c r="D122" s="86"/>
      <c r="E122" s="86"/>
      <c r="F122" s="96"/>
      <c r="G122" s="100"/>
      <c r="H122" s="74">
        <f t="shared" si="1"/>
        <v>0</v>
      </c>
      <c r="I122" s="101"/>
      <c r="J122" s="102"/>
      <c r="K122" s="1"/>
    </row>
    <row r="123" spans="1:16" x14ac:dyDescent="0.25">
      <c r="A123" s="50">
        <v>93</v>
      </c>
      <c r="B123" s="86"/>
      <c r="C123" s="86"/>
      <c r="D123" s="86"/>
      <c r="E123" s="86"/>
      <c r="F123" s="96"/>
      <c r="G123" s="100"/>
      <c r="H123" s="74">
        <f t="shared" si="1"/>
        <v>0</v>
      </c>
      <c r="I123" s="101"/>
      <c r="J123" s="102"/>
      <c r="K123" s="1"/>
    </row>
    <row r="124" spans="1:16" x14ac:dyDescent="0.25">
      <c r="A124" s="50">
        <v>94</v>
      </c>
      <c r="B124" s="86"/>
      <c r="C124" s="86"/>
      <c r="D124" s="86"/>
      <c r="E124" s="86"/>
      <c r="F124" s="96"/>
      <c r="G124" s="100"/>
      <c r="H124" s="74">
        <f t="shared" si="1"/>
        <v>0</v>
      </c>
      <c r="I124" s="101"/>
      <c r="J124" s="102"/>
      <c r="K124" s="1"/>
    </row>
    <row r="125" spans="1:16" x14ac:dyDescent="0.25">
      <c r="A125" s="50">
        <v>95</v>
      </c>
      <c r="B125" s="86"/>
      <c r="C125" s="86"/>
      <c r="D125" s="86"/>
      <c r="E125" s="86"/>
      <c r="F125" s="96"/>
      <c r="G125" s="100"/>
      <c r="H125" s="74">
        <f t="shared" si="1"/>
        <v>0</v>
      </c>
      <c r="I125" s="101"/>
      <c r="J125" s="102"/>
      <c r="K125" s="1"/>
      <c r="P125" t="s">
        <v>16</v>
      </c>
    </row>
    <row r="126" spans="1:16" x14ac:dyDescent="0.25">
      <c r="A126" s="50">
        <v>96</v>
      </c>
      <c r="B126" s="86"/>
      <c r="C126" s="86"/>
      <c r="D126" s="86"/>
      <c r="E126" s="86"/>
      <c r="F126" s="96"/>
      <c r="G126" s="100"/>
      <c r="H126" s="74">
        <f t="shared" si="1"/>
        <v>0</v>
      </c>
      <c r="I126" s="101"/>
      <c r="J126" s="102"/>
      <c r="K126" s="1"/>
    </row>
    <row r="127" spans="1:16" x14ac:dyDescent="0.25">
      <c r="A127" s="50">
        <v>97</v>
      </c>
      <c r="B127" s="86"/>
      <c r="C127" s="86"/>
      <c r="D127" s="86"/>
      <c r="E127" s="86"/>
      <c r="F127" s="96"/>
      <c r="G127" s="100"/>
      <c r="H127" s="74">
        <f t="shared" si="1"/>
        <v>0</v>
      </c>
      <c r="I127" s="101"/>
      <c r="J127" s="102"/>
      <c r="K127" s="1"/>
    </row>
    <row r="128" spans="1:16" x14ac:dyDescent="0.25">
      <c r="A128" s="50">
        <v>98</v>
      </c>
      <c r="B128" s="86"/>
      <c r="C128" s="86"/>
      <c r="D128" s="86"/>
      <c r="E128" s="86"/>
      <c r="F128" s="96"/>
      <c r="G128" s="100"/>
      <c r="H128" s="74">
        <f t="shared" si="1"/>
        <v>0</v>
      </c>
      <c r="I128" s="101"/>
      <c r="J128" s="102"/>
      <c r="K128" s="1"/>
    </row>
    <row r="129" spans="1:11" x14ac:dyDescent="0.25">
      <c r="A129" s="50">
        <v>99</v>
      </c>
      <c r="B129" s="86"/>
      <c r="C129" s="86"/>
      <c r="D129" s="86"/>
      <c r="E129" s="86"/>
      <c r="F129" s="96"/>
      <c r="G129" s="100"/>
      <c r="H129" s="74">
        <f t="shared" si="1"/>
        <v>0</v>
      </c>
      <c r="I129" s="101"/>
      <c r="J129" s="102"/>
      <c r="K129" s="1"/>
    </row>
    <row r="130" spans="1:11" x14ac:dyDescent="0.25">
      <c r="A130" s="50">
        <v>100</v>
      </c>
      <c r="B130" s="86"/>
      <c r="C130" s="86"/>
      <c r="D130" s="86"/>
      <c r="E130" s="86"/>
      <c r="F130" s="96"/>
      <c r="G130" s="100"/>
      <c r="H130" s="74">
        <f t="shared" si="1"/>
        <v>0</v>
      </c>
      <c r="I130" s="101"/>
      <c r="J130" s="102"/>
      <c r="K130" s="1"/>
    </row>
    <row r="131" spans="1:11" x14ac:dyDescent="0.25">
      <c r="A131" s="116" t="s">
        <v>8</v>
      </c>
      <c r="B131" s="125"/>
      <c r="C131" s="125"/>
      <c r="D131" s="125"/>
      <c r="E131" s="125"/>
      <c r="F131" s="126"/>
      <c r="G131" s="62">
        <f>SUM(G31:G130)</f>
        <v>0</v>
      </c>
      <c r="H131" s="63">
        <f>SUM(H31:H130)</f>
        <v>0</v>
      </c>
      <c r="I131" s="26"/>
      <c r="J131" s="29"/>
      <c r="K131" s="1"/>
    </row>
    <row r="132" spans="1:11" x14ac:dyDescent="0.25">
      <c r="A132" s="71"/>
      <c r="B132" s="1"/>
      <c r="C132" s="1"/>
      <c r="D132" s="1"/>
      <c r="E132" s="1"/>
      <c r="F132" s="1"/>
      <c r="G132" s="41"/>
      <c r="H132" s="36"/>
      <c r="I132" s="1"/>
      <c r="J132" s="1"/>
      <c r="K132" s="1"/>
    </row>
    <row r="133" spans="1:11" x14ac:dyDescent="0.25">
      <c r="A133" s="71"/>
      <c r="B133" s="1"/>
      <c r="C133" s="1"/>
      <c r="D133" s="1"/>
      <c r="E133" s="1"/>
      <c r="F133" s="1"/>
      <c r="G133" s="41"/>
      <c r="H133" s="36"/>
      <c r="I133" s="1"/>
      <c r="J133" s="1"/>
      <c r="K133" s="1"/>
    </row>
    <row r="134" spans="1:11" ht="15.75" x14ac:dyDescent="0.25">
      <c r="A134" s="70" t="s">
        <v>11</v>
      </c>
      <c r="B134" s="23"/>
      <c r="C134" s="23"/>
      <c r="D134" s="23"/>
      <c r="E134" s="7"/>
      <c r="F134" s="7"/>
      <c r="G134" s="48"/>
      <c r="H134" s="1"/>
      <c r="I134" s="114" t="s">
        <v>33</v>
      </c>
      <c r="J134" s="115"/>
      <c r="K134" s="1"/>
    </row>
    <row r="135" spans="1:11" ht="28.5" customHeight="1" x14ac:dyDescent="0.25">
      <c r="A135" s="111" t="s">
        <v>12</v>
      </c>
      <c r="B135" s="112"/>
      <c r="C135" s="112"/>
      <c r="D135" s="112"/>
      <c r="E135" s="112"/>
      <c r="F135" s="112"/>
      <c r="G135" s="113"/>
      <c r="H135" s="1"/>
      <c r="I135" s="68" t="s">
        <v>52</v>
      </c>
      <c r="J135" s="69"/>
      <c r="K135" s="1"/>
    </row>
    <row r="136" spans="1:11" ht="27.75" customHeight="1" x14ac:dyDescent="0.25">
      <c r="A136" s="50" t="s">
        <v>2</v>
      </c>
      <c r="B136" s="51" t="s">
        <v>19</v>
      </c>
      <c r="C136" s="51" t="s">
        <v>13</v>
      </c>
      <c r="D136" s="123" t="s">
        <v>28</v>
      </c>
      <c r="E136" s="124"/>
      <c r="F136" s="60" t="s">
        <v>3</v>
      </c>
      <c r="G136" s="52" t="s">
        <v>26</v>
      </c>
      <c r="H136" s="1"/>
      <c r="I136" s="66">
        <f>G131+H131+G148</f>
        <v>0</v>
      </c>
      <c r="J136" s="67"/>
      <c r="K136" s="1"/>
    </row>
    <row r="137" spans="1:11" x14ac:dyDescent="0.25">
      <c r="A137" s="30">
        <v>101</v>
      </c>
      <c r="B137" s="30">
        <v>124578</v>
      </c>
      <c r="C137" s="30">
        <v>123456789</v>
      </c>
      <c r="D137" s="121" t="s">
        <v>30</v>
      </c>
      <c r="E137" s="122"/>
      <c r="F137" s="58" t="s">
        <v>22</v>
      </c>
      <c r="G137" s="49">
        <v>-5000</v>
      </c>
      <c r="H137" s="1"/>
      <c r="I137" s="1"/>
      <c r="J137" s="1"/>
      <c r="K137" s="1"/>
    </row>
    <row r="138" spans="1:11" x14ac:dyDescent="0.25">
      <c r="A138" s="3">
        <v>101</v>
      </c>
      <c r="B138" s="90"/>
      <c r="C138" s="90"/>
      <c r="D138" s="119"/>
      <c r="E138" s="120"/>
      <c r="F138" s="91"/>
      <c r="G138" s="92"/>
      <c r="H138" s="1"/>
      <c r="I138" s="1"/>
      <c r="J138" s="1"/>
      <c r="K138" s="1"/>
    </row>
    <row r="139" spans="1:11" x14ac:dyDescent="0.25">
      <c r="A139" s="3">
        <v>102</v>
      </c>
      <c r="B139" s="90"/>
      <c r="C139" s="90"/>
      <c r="D139" s="119"/>
      <c r="E139" s="120"/>
      <c r="F139" s="91"/>
      <c r="G139" s="92"/>
      <c r="H139" s="1"/>
      <c r="I139" s="1"/>
      <c r="J139" s="1"/>
      <c r="K139" s="1"/>
    </row>
    <row r="140" spans="1:11" x14ac:dyDescent="0.25">
      <c r="A140" s="3">
        <v>103</v>
      </c>
      <c r="B140" s="90"/>
      <c r="C140" s="90"/>
      <c r="D140" s="119"/>
      <c r="E140" s="120"/>
      <c r="F140" s="91"/>
      <c r="G140" s="92"/>
      <c r="H140" s="1"/>
      <c r="I140" s="1"/>
      <c r="J140" s="1"/>
      <c r="K140" s="1"/>
    </row>
    <row r="141" spans="1:11" x14ac:dyDescent="0.25">
      <c r="A141" s="3">
        <v>104</v>
      </c>
      <c r="B141" s="90"/>
      <c r="C141" s="90"/>
      <c r="D141" s="119"/>
      <c r="E141" s="120"/>
      <c r="F141" s="91"/>
      <c r="G141" s="92"/>
      <c r="H141" s="1"/>
      <c r="I141" s="1"/>
      <c r="J141" s="1"/>
      <c r="K141" s="1"/>
    </row>
    <row r="142" spans="1:11" x14ac:dyDescent="0.25">
      <c r="A142" s="3">
        <v>105</v>
      </c>
      <c r="B142" s="90"/>
      <c r="C142" s="90"/>
      <c r="D142" s="119"/>
      <c r="E142" s="120"/>
      <c r="F142" s="91"/>
      <c r="G142" s="92"/>
      <c r="H142" s="1"/>
      <c r="I142" s="1"/>
      <c r="J142" s="1"/>
      <c r="K142" s="1"/>
    </row>
    <row r="143" spans="1:11" x14ac:dyDescent="0.25">
      <c r="A143" s="3">
        <v>106</v>
      </c>
      <c r="B143" s="90"/>
      <c r="C143" s="90"/>
      <c r="D143" s="119"/>
      <c r="E143" s="120"/>
      <c r="F143" s="91"/>
      <c r="G143" s="92"/>
      <c r="H143" s="1"/>
      <c r="I143" s="1"/>
      <c r="J143" s="1"/>
      <c r="K143" s="1"/>
    </row>
    <row r="144" spans="1:11" x14ac:dyDescent="0.25">
      <c r="A144" s="3">
        <v>107</v>
      </c>
      <c r="B144" s="90"/>
      <c r="C144" s="90"/>
      <c r="D144" s="119"/>
      <c r="E144" s="120"/>
      <c r="F144" s="91"/>
      <c r="G144" s="92"/>
      <c r="H144" s="1"/>
      <c r="I144" s="1"/>
      <c r="J144" s="1"/>
      <c r="K144" s="1"/>
    </row>
    <row r="145" spans="1:11" x14ac:dyDescent="0.25">
      <c r="A145" s="3">
        <v>108</v>
      </c>
      <c r="B145" s="90"/>
      <c r="C145" s="90"/>
      <c r="D145" s="119"/>
      <c r="E145" s="120"/>
      <c r="F145" s="91"/>
      <c r="G145" s="92"/>
      <c r="H145" s="1"/>
      <c r="I145" s="1"/>
      <c r="J145" s="1"/>
      <c r="K145" s="1"/>
    </row>
    <row r="146" spans="1:11" x14ac:dyDescent="0.25">
      <c r="A146" s="3">
        <v>109</v>
      </c>
      <c r="B146" s="90"/>
      <c r="C146" s="90"/>
      <c r="D146" s="119"/>
      <c r="E146" s="120"/>
      <c r="F146" s="91"/>
      <c r="G146" s="92"/>
      <c r="H146" s="1"/>
      <c r="I146" s="1"/>
      <c r="J146" s="1"/>
      <c r="K146" s="1"/>
    </row>
    <row r="147" spans="1:11" x14ac:dyDescent="0.25">
      <c r="A147" s="3">
        <v>110</v>
      </c>
      <c r="B147" s="90"/>
      <c r="C147" s="90"/>
      <c r="D147" s="119"/>
      <c r="E147" s="120"/>
      <c r="F147" s="91"/>
      <c r="G147" s="92"/>
      <c r="H147" s="1"/>
      <c r="I147" s="1"/>
      <c r="J147" s="1"/>
      <c r="K147" s="1"/>
    </row>
    <row r="148" spans="1:11" x14ac:dyDescent="0.25">
      <c r="A148" s="116" t="s">
        <v>8</v>
      </c>
      <c r="B148" s="117"/>
      <c r="C148" s="117"/>
      <c r="D148" s="117"/>
      <c r="E148" s="117"/>
      <c r="F148" s="118"/>
      <c r="G148" s="61">
        <f>SUM(G138:G147)</f>
        <v>0</v>
      </c>
      <c r="H148" s="36"/>
      <c r="I148" s="1"/>
      <c r="J148" s="1"/>
      <c r="K148" s="1"/>
    </row>
    <row r="149" spans="1:11" x14ac:dyDescent="0.25">
      <c r="A149" s="71"/>
      <c r="B149" s="1"/>
      <c r="C149" s="1"/>
      <c r="D149" s="1"/>
      <c r="E149" s="1"/>
      <c r="F149" s="1"/>
      <c r="G149" s="41"/>
      <c r="H149" s="36"/>
      <c r="I149" s="1"/>
      <c r="J149" s="1"/>
      <c r="K149" s="1"/>
    </row>
    <row r="150" spans="1:11" ht="15.75" x14ac:dyDescent="0.25">
      <c r="A150" s="108" t="s">
        <v>34</v>
      </c>
      <c r="B150" s="109"/>
      <c r="C150" s="109"/>
      <c r="D150" s="110"/>
      <c r="E150" s="110"/>
      <c r="F150" s="110"/>
      <c r="G150" s="1"/>
      <c r="I150" s="1"/>
      <c r="J150" s="1"/>
      <c r="K150" s="1"/>
    </row>
    <row r="151" spans="1:11" x14ac:dyDescent="0.25">
      <c r="A151" s="105"/>
      <c r="B151" s="106"/>
      <c r="C151" s="106"/>
      <c r="D151" s="107"/>
      <c r="E151" s="107"/>
      <c r="F151" s="107"/>
      <c r="G151" s="1"/>
      <c r="H151" s="71"/>
      <c r="I151" s="71"/>
      <c r="J151" s="71"/>
      <c r="K151" s="71"/>
    </row>
    <row r="152" spans="1:11" ht="30" x14ac:dyDescent="0.25">
      <c r="A152" s="75" t="s">
        <v>2</v>
      </c>
      <c r="B152" s="76" t="s">
        <v>35</v>
      </c>
      <c r="C152" s="3" t="s">
        <v>3</v>
      </c>
      <c r="D152" s="133" t="s">
        <v>4</v>
      </c>
      <c r="E152" s="134"/>
      <c r="F152" s="77" t="s">
        <v>26</v>
      </c>
      <c r="G152" s="71"/>
      <c r="H152" s="71"/>
      <c r="I152" s="71"/>
      <c r="J152" s="71"/>
      <c r="K152" s="71"/>
    </row>
    <row r="153" spans="1:11" x14ac:dyDescent="0.25">
      <c r="A153" s="79">
        <v>111</v>
      </c>
      <c r="B153" s="80">
        <v>21</v>
      </c>
      <c r="C153" s="30" t="s">
        <v>36</v>
      </c>
      <c r="D153" s="121" t="s">
        <v>37</v>
      </c>
      <c r="E153" s="122"/>
      <c r="F153" s="81">
        <v>45000</v>
      </c>
      <c r="G153" s="71"/>
      <c r="H153" s="71"/>
      <c r="I153" s="71"/>
      <c r="J153" s="71"/>
      <c r="K153" s="71"/>
    </row>
    <row r="154" spans="1:11" x14ac:dyDescent="0.25">
      <c r="A154" s="77">
        <v>111</v>
      </c>
      <c r="B154" s="85"/>
      <c r="C154" s="86"/>
      <c r="D154" s="119"/>
      <c r="E154" s="120"/>
      <c r="F154" s="87"/>
      <c r="G154" s="71"/>
      <c r="H154" s="71"/>
      <c r="I154" s="71"/>
      <c r="J154" s="71"/>
      <c r="K154" s="71"/>
    </row>
    <row r="155" spans="1:11" x14ac:dyDescent="0.25">
      <c r="A155" s="77">
        <v>112</v>
      </c>
      <c r="B155" s="85"/>
      <c r="C155" s="86"/>
      <c r="D155" s="119"/>
      <c r="E155" s="120"/>
      <c r="F155" s="87"/>
      <c r="G155" s="71"/>
      <c r="H155" s="71"/>
      <c r="I155" s="71"/>
      <c r="J155" s="71"/>
      <c r="K155" s="71"/>
    </row>
    <row r="156" spans="1:11" x14ac:dyDescent="0.25">
      <c r="A156" s="77">
        <v>113</v>
      </c>
      <c r="B156" s="85"/>
      <c r="C156" s="86"/>
      <c r="D156" s="119"/>
      <c r="E156" s="120"/>
      <c r="F156" s="87"/>
      <c r="G156" s="71"/>
      <c r="H156" s="71"/>
      <c r="I156" s="71"/>
      <c r="J156" s="71"/>
      <c r="K156" s="71"/>
    </row>
    <row r="157" spans="1:11" x14ac:dyDescent="0.25">
      <c r="A157" s="77">
        <v>114</v>
      </c>
      <c r="B157" s="85"/>
      <c r="C157" s="86"/>
      <c r="D157" s="119"/>
      <c r="E157" s="120"/>
      <c r="F157" s="87"/>
      <c r="G157" s="71"/>
      <c r="H157" s="71"/>
      <c r="I157" s="71"/>
      <c r="J157" s="71"/>
      <c r="K157" s="71"/>
    </row>
    <row r="158" spans="1:11" x14ac:dyDescent="0.25">
      <c r="A158" s="77">
        <v>115</v>
      </c>
      <c r="B158" s="85"/>
      <c r="C158" s="86"/>
      <c r="D158" s="119"/>
      <c r="E158" s="120"/>
      <c r="F158" s="87"/>
      <c r="G158" s="71"/>
      <c r="H158" s="71"/>
      <c r="I158" s="71"/>
      <c r="J158" s="71"/>
      <c r="K158" s="71"/>
    </row>
    <row r="159" spans="1:11" x14ac:dyDescent="0.25">
      <c r="A159" s="77">
        <v>116</v>
      </c>
      <c r="B159" s="85"/>
      <c r="C159" s="86"/>
      <c r="D159" s="119"/>
      <c r="E159" s="120"/>
      <c r="F159" s="87"/>
      <c r="G159" s="71"/>
      <c r="H159" s="71"/>
      <c r="I159" s="71"/>
      <c r="J159" s="71"/>
      <c r="K159" s="71"/>
    </row>
    <row r="160" spans="1:11" x14ac:dyDescent="0.25">
      <c r="A160" s="77">
        <v>117</v>
      </c>
      <c r="B160" s="85"/>
      <c r="C160" s="86"/>
      <c r="D160" s="119"/>
      <c r="E160" s="120"/>
      <c r="F160" s="87"/>
      <c r="G160" s="71"/>
      <c r="H160" s="71"/>
      <c r="I160" s="71"/>
      <c r="J160" s="71"/>
      <c r="K160" s="71"/>
    </row>
    <row r="161" spans="1:11" x14ac:dyDescent="0.25">
      <c r="A161" s="77">
        <v>118</v>
      </c>
      <c r="B161" s="85"/>
      <c r="C161" s="86"/>
      <c r="D161" s="119"/>
      <c r="E161" s="120"/>
      <c r="F161" s="87"/>
      <c r="G161" s="71"/>
      <c r="H161" s="71"/>
      <c r="I161" s="71"/>
      <c r="J161" s="71"/>
      <c r="K161" s="71"/>
    </row>
    <row r="162" spans="1:11" x14ac:dyDescent="0.25">
      <c r="A162" s="77">
        <v>119</v>
      </c>
      <c r="B162" s="85"/>
      <c r="C162" s="86"/>
      <c r="D162" s="119"/>
      <c r="E162" s="120"/>
      <c r="F162" s="87"/>
      <c r="G162" s="71"/>
      <c r="H162" s="71"/>
      <c r="I162" s="71"/>
      <c r="J162" s="71"/>
      <c r="K162" s="71"/>
    </row>
    <row r="163" spans="1:11" x14ac:dyDescent="0.25">
      <c r="A163" s="77">
        <v>120</v>
      </c>
      <c r="B163" s="88"/>
      <c r="C163" s="86"/>
      <c r="D163" s="119"/>
      <c r="E163" s="120"/>
      <c r="F163" s="89"/>
      <c r="G163" s="1"/>
      <c r="H163" s="1"/>
      <c r="I163" s="1"/>
      <c r="J163" s="1"/>
      <c r="K163" s="1"/>
    </row>
    <row r="164" spans="1:11" x14ac:dyDescent="0.25">
      <c r="A164" s="116" t="s">
        <v>8</v>
      </c>
      <c r="B164" s="117"/>
      <c r="C164" s="131"/>
      <c r="D164" s="131"/>
      <c r="E164" s="132"/>
      <c r="F164" s="78">
        <f>SUM(F154:F163)</f>
        <v>0</v>
      </c>
      <c r="G164" s="1"/>
      <c r="H164" s="1"/>
      <c r="I164" s="1"/>
      <c r="J164" s="1"/>
      <c r="K164" s="1"/>
    </row>
    <row r="165" spans="1:1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</sheetData>
  <mergeCells count="34">
    <mergeCell ref="A164:E164"/>
    <mergeCell ref="D152:E152"/>
    <mergeCell ref="D154:E154"/>
    <mergeCell ref="D155:E155"/>
    <mergeCell ref="D156:E156"/>
    <mergeCell ref="D157:E157"/>
    <mergeCell ref="D158:E158"/>
    <mergeCell ref="D159:E159"/>
    <mergeCell ref="D160:E160"/>
    <mergeCell ref="D161:E161"/>
    <mergeCell ref="D162:E162"/>
    <mergeCell ref="D163:E163"/>
    <mergeCell ref="D153:E153"/>
    <mergeCell ref="D137:E137"/>
    <mergeCell ref="D136:E136"/>
    <mergeCell ref="A131:F131"/>
    <mergeCell ref="E22:H22"/>
    <mergeCell ref="E23:H23"/>
    <mergeCell ref="A9:A16"/>
    <mergeCell ref="A151:F151"/>
    <mergeCell ref="A150:F150"/>
    <mergeCell ref="A135:G135"/>
    <mergeCell ref="I134:J134"/>
    <mergeCell ref="A148:F148"/>
    <mergeCell ref="D147:E147"/>
    <mergeCell ref="D146:E146"/>
    <mergeCell ref="D145:E145"/>
    <mergeCell ref="D144:E144"/>
    <mergeCell ref="D143:E143"/>
    <mergeCell ref="D142:E142"/>
    <mergeCell ref="D141:E141"/>
    <mergeCell ref="D140:E140"/>
    <mergeCell ref="D139:E139"/>
    <mergeCell ref="D138:E138"/>
  </mergeCells>
  <pageMargins left="0.7" right="0.7" top="0.75" bottom="0.75" header="0.3" footer="0.3"/>
  <pageSetup paperSize="9" scale="39" fitToHeight="0" orientation="landscape" r:id="rId1"/>
  <ignoredErrors>
    <ignoredError sqref="G131 G148 F164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Blad2!$A$1:$A$16</xm:f>
          </x14:formula1>
          <xm:sqref>F28:F130 D137:E137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7" sqref="A17"/>
    </sheetView>
  </sheetViews>
  <sheetFormatPr defaultRowHeight="15" x14ac:dyDescent="0.25"/>
  <cols>
    <col min="1" max="1" width="20.140625" bestFit="1" customWidth="1"/>
  </cols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41</v>
      </c>
    </row>
    <row r="8" spans="1:1" x14ac:dyDescent="0.25">
      <c r="A8" t="s">
        <v>42</v>
      </c>
    </row>
    <row r="9" spans="1:1" x14ac:dyDescent="0.25">
      <c r="A9" t="s">
        <v>43</v>
      </c>
    </row>
    <row r="10" spans="1:1" x14ac:dyDescent="0.25">
      <c r="A10" t="s">
        <v>44</v>
      </c>
    </row>
    <row r="11" spans="1:1" x14ac:dyDescent="0.25">
      <c r="A11" t="s">
        <v>45</v>
      </c>
    </row>
    <row r="12" spans="1:1" x14ac:dyDescent="0.25">
      <c r="A12" t="s">
        <v>46</v>
      </c>
    </row>
    <row r="13" spans="1:1" x14ac:dyDescent="0.25">
      <c r="A13" t="s">
        <v>47</v>
      </c>
    </row>
    <row r="14" spans="1:1" x14ac:dyDescent="0.25">
      <c r="A14" t="s">
        <v>48</v>
      </c>
    </row>
    <row r="15" spans="1:1" x14ac:dyDescent="0.25">
      <c r="A15" t="s">
        <v>49</v>
      </c>
    </row>
    <row r="16" spans="1:1" x14ac:dyDescent="0.25">
      <c r="A1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iceronen - Dokument handläggarstöd" ma:contentTypeID="0x0101004874DACD50DB42CA88FE821FA171ABD7008A2BFB0C2E18DE429F09F07362B51C54" ma:contentTypeVersion="27" ma:contentTypeDescription="Skapa ett nytt dokument." ma:contentTypeScope="" ma:versionID="7f83645fb82c96a166f1870e69e31ad2">
  <xsd:schema xmlns:xsd="http://www.w3.org/2001/XMLSchema" xmlns:xs="http://www.w3.org/2001/XMLSchema" xmlns:p="http://schemas.microsoft.com/office/2006/metadata/properties" xmlns:ns2="3a225053-6905-4551-8c1d-6aea5409e5e2" targetNamespace="http://schemas.microsoft.com/office/2006/metadata/properties" ma:root="true" ma:fieldsID="81b8e0634976fffe5a623998a7654ecc" ns2:_="">
    <xsd:import namespace="3a225053-6905-4551-8c1d-6aea5409e5e2"/>
    <xsd:element name="properties">
      <xsd:complexType>
        <xsd:sequence>
          <xsd:element name="documentManagement">
            <xsd:complexType>
              <xsd:all>
                <xsd:element ref="ns2:dd4a280f62d54f92b30efba08c525df8" minOccurs="0"/>
                <xsd:element ref="ns2:TaxCatchAll" minOccurs="0"/>
                <xsd:element ref="ns2:TaxCatchAllLabel" minOccurs="0"/>
                <xsd:element ref="ns2:p2dd9b942f98465bb4b6226d2803ba15" minOccurs="0"/>
                <xsd:element ref="ns2:ca3256219280485dbfe33d501c231cf2" minOccurs="0"/>
                <xsd:element ref="ns2:a3b7a16567f0484aa21840c27d7ce980" minOccurs="0"/>
                <xsd:element ref="ns2:nf237cf165ad447bb8ea374b75b9c0a2" minOccurs="0"/>
                <xsd:element ref="ns2:b283d17b54624f21aaa257585ad60964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25053-6905-4551-8c1d-6aea5409e5e2" elementFormDefault="qualified">
    <xsd:import namespace="http://schemas.microsoft.com/office/2006/documentManagement/types"/>
    <xsd:import namespace="http://schemas.microsoft.com/office/infopath/2007/PartnerControls"/>
    <xsd:element name="dd4a280f62d54f92b30efba08c525df8" ma:index="8" nillable="true" ma:taxonomy="true" ma:internalName="dd4a280f62d54f92b30efba08c525df8" ma:taxonomyFieldName="Processteg" ma:displayName="Processteg" ma:default="" ma:fieldId="{dd4a280f-62d5-4f92-b30e-fba08c525df8}" ma:taxonomyMulti="true" ma:sspId="134a93d9-00d9-4c26-9c45-5d488a6949d4" ma:termSetId="30cb25ad-008b-4333-b77c-c7108ae66ff6" ma:anchorId="392ebd56-f987-475c-be32-06c187ea2fc7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Global taxonomikolumn" ma:description="" ma:hidden="true" ma:list="{8b7cbc53-8df5-47d8-88a9-2f8a2221dadc}" ma:internalName="TaxCatchAll" ma:showField="CatchAllData" ma:web="3a225053-6905-4551-8c1d-6aea5409e5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Global taxonomikolumn1" ma:description="" ma:hidden="true" ma:list="{8b7cbc53-8df5-47d8-88a9-2f8a2221dadc}" ma:internalName="TaxCatchAllLabel" ma:readOnly="true" ma:showField="CatchAllDataLabel" ma:web="3a225053-6905-4551-8c1d-6aea5409e5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2dd9b942f98465bb4b6226d2803ba15" ma:index="12" nillable="true" ma:taxonomy="true" ma:internalName="p2dd9b942f98465bb4b6226d2803ba15" ma:taxonomyFieldName="St_x00f6_dtyp" ma:displayName="Stödtyp" ma:default="" ma:fieldId="{92dd9b94-2f98-465b-b4b6-226d2803ba15}" ma:taxonomyMulti="true" ma:sspId="134a93d9-00d9-4c26-9c45-5d488a6949d4" ma:termSetId="30cb25ad-008b-4333-b77c-c7108ae66ff6" ma:anchorId="20ece9f9-b93a-40be-872b-2d0b3b937a94" ma:open="true" ma:isKeyword="false">
      <xsd:complexType>
        <xsd:sequence>
          <xsd:element ref="pc:Terms" minOccurs="0" maxOccurs="1"/>
        </xsd:sequence>
      </xsd:complexType>
    </xsd:element>
    <xsd:element name="ca3256219280485dbfe33d501c231cf2" ma:index="14" ma:taxonomy="true" ma:internalName="ca3256219280485dbfe33d501c231cf2" ma:taxonomyFieldName="Administrativ_x0020_process" ma:displayName="Administrativ process" ma:readOnly="false" ma:default="289;#Utforma interna regler och vägledning|98012c00-da80-47ec-832a-e527cd64dfe5" ma:fieldId="{ca325621-9280-485d-bfe3-3d501c231cf2}" ma:taxonomyMulti="true" ma:sspId="134a93d9-00d9-4c26-9c45-5d488a6949d4" ma:termSetId="30cb25ad-008b-4333-b77c-c7108ae66ff6" ma:anchorId="5af2e072-fba3-4c83-86d5-80bf46639ab5" ma:open="false" ma:isKeyword="false">
      <xsd:complexType>
        <xsd:sequence>
          <xsd:element ref="pc:Terms" minOccurs="0" maxOccurs="1"/>
        </xsd:sequence>
      </xsd:complexType>
    </xsd:element>
    <xsd:element name="a3b7a16567f0484aa21840c27d7ce980" ma:index="16" ma:taxonomy="true" ma:internalName="a3b7a16567f0484aa21840c27d7ce980" ma:taxonomyFieldName="Verksamhetsomr_x00e5_den_x0020_och_x0020_verksamhetsgrenar" ma:displayName="Verksamhetsområden och verksamhetsgrenar" ma:readOnly="false" ma:default="295;#Landsbygdsutveckling|913e9b70-f2d9-4499-8706-63cc9cb376c5;#294;#Fiskerifrågor|b5545dc6-0ffa-4e72-bb73-b8f9ac385368" ma:fieldId="{a3b7a165-67f0-484a-a218-40c27d7ce980}" ma:taxonomyMulti="true" ma:sspId="134a93d9-00d9-4c26-9c45-5d488a6949d4" ma:termSetId="30cb25ad-008b-4333-b77c-c7108ae66ff6" ma:anchorId="0efa13fc-0498-4eb8-ba26-70c7deb07c09" ma:open="false" ma:isKeyword="false">
      <xsd:complexType>
        <xsd:sequence>
          <xsd:element ref="pc:Terms" minOccurs="0" maxOccurs="1"/>
        </xsd:sequence>
      </xsd:complexType>
    </xsd:element>
    <xsd:element name="nf237cf165ad447bb8ea374b75b9c0a2" ma:index="18" nillable="true" ma:taxonomy="true" ma:internalName="nf237cf165ad447bb8ea374b75b9c0a2" ma:taxonomyFieldName="Rutinid" ma:displayName="Rutinid" ma:default="" ma:fieldId="{7f237cf1-65ad-447b-b8ea-374b75b9c0a2}" ma:taxonomyMulti="true" ma:sspId="134a93d9-00d9-4c26-9c45-5d488a6949d4" ma:termSetId="30cb25ad-008b-4333-b77c-c7108ae66ff6" ma:anchorId="ad4f6aaa-95d4-42de-a6e7-69b4a69f6b4a" ma:open="true" ma:isKeyword="false">
      <xsd:complexType>
        <xsd:sequence>
          <xsd:element ref="pc:Terms" minOccurs="0" maxOccurs="1"/>
        </xsd:sequence>
      </xsd:complexType>
    </xsd:element>
    <xsd:element name="b283d17b54624f21aaa257585ad60964" ma:index="20" nillable="true" ma:taxonomy="true" ma:internalName="b283d17b54624f21aaa257585ad60964" ma:taxonomyFieldName="Enhet" ma:displayName="Enhet" ma:fieldId="{b283d17b-5462-4f21-aaa2-57585ad60964}" ma:sspId="134a93d9-00d9-4c26-9c45-5d488a6949d4" ma:termSetId="30cb25ad-008b-4333-b77c-c7108ae66ff6" ma:anchorId="74798f7d-b241-4022-8238-c25eb7a34595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a225053-6905-4551-8c1d-6aea5409e5e2">
      <Value>289</Value>
      <Value>295</Value>
      <Value>294</Value>
    </TaxCatchAll>
    <a3b7a16567f0484aa21840c27d7ce980 xmlns="3a225053-6905-4551-8c1d-6aea5409e5e2">
      <Terms xmlns="http://schemas.microsoft.com/office/infopath/2007/PartnerControls">
        <TermInfo xmlns="http://schemas.microsoft.com/office/infopath/2007/PartnerControls">
          <TermName xmlns="http://schemas.microsoft.com/office/infopath/2007/PartnerControls">Landsbygdsutveckling</TermName>
          <TermId xmlns="http://schemas.microsoft.com/office/infopath/2007/PartnerControls">913e9b70-f2d9-4499-8706-63cc9cb376c5</TermId>
        </TermInfo>
        <TermInfo xmlns="http://schemas.microsoft.com/office/infopath/2007/PartnerControls">
          <TermName xmlns="http://schemas.microsoft.com/office/infopath/2007/PartnerControls">Fiskerifrågor</TermName>
          <TermId xmlns="http://schemas.microsoft.com/office/infopath/2007/PartnerControls">b5545dc6-0ffa-4e72-bb73-b8f9ac385368</TermId>
        </TermInfo>
      </Terms>
    </a3b7a16567f0484aa21840c27d7ce980>
    <ca3256219280485dbfe33d501c231cf2 xmlns="3a225053-6905-4551-8c1d-6aea5409e5e2">
      <Terms xmlns="http://schemas.microsoft.com/office/infopath/2007/PartnerControls">
        <TermInfo xmlns="http://schemas.microsoft.com/office/infopath/2007/PartnerControls">
          <TermName xmlns="http://schemas.microsoft.com/office/infopath/2007/PartnerControls">Utforma interna regler och vägledning</TermName>
          <TermId xmlns="http://schemas.microsoft.com/office/infopath/2007/PartnerControls">98012c00-da80-47ec-832a-e527cd64dfe5</TermId>
        </TermInfo>
      </Terms>
    </ca3256219280485dbfe33d501c231cf2>
    <nf237cf165ad447bb8ea374b75b9c0a2 xmlns="3a225053-6905-4551-8c1d-6aea5409e5e2">
      <Terms xmlns="http://schemas.microsoft.com/office/infopath/2007/PartnerControls"/>
    </nf237cf165ad447bb8ea374b75b9c0a2>
    <p2dd9b942f98465bb4b6226d2803ba15 xmlns="3a225053-6905-4551-8c1d-6aea5409e5e2">
      <Terms xmlns="http://schemas.microsoft.com/office/infopath/2007/PartnerControls"/>
    </p2dd9b942f98465bb4b6226d2803ba15>
    <dd4a280f62d54f92b30efba08c525df8 xmlns="3a225053-6905-4551-8c1d-6aea5409e5e2">
      <Terms xmlns="http://schemas.microsoft.com/office/infopath/2007/PartnerControls"/>
    </dd4a280f62d54f92b30efba08c525df8>
    <b283d17b54624f21aaa257585ad60964 xmlns="3a225053-6905-4551-8c1d-6aea5409e5e2">
      <Terms xmlns="http://schemas.microsoft.com/office/infopath/2007/PartnerControls"/>
    </b283d17b54624f21aaa257585ad60964>
  </documentManagement>
</p:properties>
</file>

<file path=customXml/itemProps1.xml><?xml version="1.0" encoding="utf-8"?>
<ds:datastoreItem xmlns:ds="http://schemas.openxmlformats.org/officeDocument/2006/customXml" ds:itemID="{61A0DD10-7403-4AD8-BA9B-C7D44052CC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225053-6905-4551-8c1d-6aea5409e5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736AB6-1834-4DC2-94FF-0A2244C4CB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B1EFF7-2674-43B1-93F6-A82FB2B693AE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3a225053-6905-4551-8c1d-6aea5409e5e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Jordbruksverket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Mea Andersson</dc:creator>
  <cp:keywords/>
  <cp:lastModifiedBy>user</cp:lastModifiedBy>
  <cp:lastPrinted>2016-02-19T13:18:08Z</cp:lastPrinted>
  <dcterms:created xsi:type="dcterms:W3CDTF">2015-05-13T12:40:22Z</dcterms:created>
  <dcterms:modified xsi:type="dcterms:W3CDTF">2016-05-23T08:03:05Z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ContentTypeId">
    <vt:lpwstr>0x0101004874DACD50DB42CA88FE821FA171ABD7008A2BFB0C2E18DE429F09F07362B51C54</vt:lpwstr>
  </property>
  <property fmtid="{D5CDD505-2E9C-101B-9397-08002B2CF9AE}" pid="4" name="SamytorAdministrativProcess">
    <vt:lpwstr>273;#Utveckla verksamhet|39f9570b-78e8-4836-bc90-38e2b81ab704</vt:lpwstr>
  </property>
  <property fmtid="{D5CDD505-2E9C-101B-9397-08002B2CF9AE}" pid="5" name="SamytorVerksamhetsgren">
    <vt:lpwstr>274;#Övergripande konkurrenskraft|6238d0cd-a7c4-4a25-97e6-a63a430da0d9</vt:lpwstr>
  </property>
  <property fmtid="{D5CDD505-2E9C-101B-9397-08002B2CF9AE}" pid="6" name="Processteg">
    <vt:lpwstr/>
  </property>
  <property fmtid="{D5CDD505-2E9C-101B-9397-08002B2CF9AE}" pid="7" name="Rutinid">
    <vt:lpwstr/>
  </property>
  <property fmtid="{D5CDD505-2E9C-101B-9397-08002B2CF9AE}" pid="8" name="Stödtyp">
    <vt:lpwstr/>
  </property>
  <property fmtid="{D5CDD505-2E9C-101B-9397-08002B2CF9AE}" pid="9" name="Kontrolltyp">
    <vt:lpwstr/>
  </property>
  <property fmtid="{D5CDD505-2E9C-101B-9397-08002B2CF9AE}" pid="10" name="Administrativ process">
    <vt:lpwstr>289;#Utforma interna regler och vägledning|98012c00-da80-47ec-832a-e527cd64dfe5</vt:lpwstr>
  </property>
  <property fmtid="{D5CDD505-2E9C-101B-9397-08002B2CF9AE}" pid="11" name="g4570fe15e764ca48ad5c11a323e37ca">
    <vt:lpwstr/>
  </property>
  <property fmtid="{D5CDD505-2E9C-101B-9397-08002B2CF9AE}" pid="12" name="Verksamhetsområden och verksamhetsgrenar">
    <vt:lpwstr>295;#Landsbygdsutveckling|913e9b70-f2d9-4499-8706-63cc9cb376c5;#294;#Fiskerifrågor|b5545dc6-0ffa-4e72-bb73-b8f9ac385368</vt:lpwstr>
  </property>
</Properties>
</file>